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1520" windowHeight="5145"/>
  </bookViews>
  <sheets>
    <sheet name="Содержание" sheetId="10" r:id="rId1"/>
    <sheet name="1" sheetId="1" r:id="rId2"/>
    <sheet name="2" sheetId="2" r:id="rId3"/>
    <sheet name="3" sheetId="6" r:id="rId4"/>
    <sheet name="4" sheetId="4" r:id="rId5"/>
  </sheets>
  <externalReferences>
    <externalReference r:id="rId6"/>
    <externalReference r:id="rId7"/>
  </externalReferences>
  <calcPr calcId="144525"/>
</workbook>
</file>

<file path=xl/calcChain.xml><?xml version="1.0" encoding="utf-8"?>
<calcChain xmlns="http://schemas.openxmlformats.org/spreadsheetml/2006/main">
  <c r="G25" i="4" l="1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4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4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4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4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4" i="4"/>
  <c r="N21" i="6" l="1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4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4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4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4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4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4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4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4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4" i="6"/>
  <c r="E20" i="6" l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4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4" i="6"/>
  <c r="C4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<sst xmlns="http://schemas.openxmlformats.org/spreadsheetml/2006/main" count="160" uniqueCount="117">
  <si>
    <t>1998г.</t>
  </si>
  <si>
    <t>1999г.</t>
  </si>
  <si>
    <t>2000г.</t>
  </si>
  <si>
    <t>2001г.</t>
  </si>
  <si>
    <t>2002г.</t>
  </si>
  <si>
    <t>2003г.</t>
  </si>
  <si>
    <t>2004г.</t>
  </si>
  <si>
    <t>2005г.</t>
  </si>
  <si>
    <t>2006г.</t>
  </si>
  <si>
    <t>2007г.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</si>
  <si>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</si>
  <si>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</si>
  <si>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</si>
  <si>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</si>
  <si>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</si>
  <si>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</si>
  <si>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</si>
  <si>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</si>
  <si>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2017г.</t>
  </si>
  <si>
    <t>2018г.</t>
  </si>
  <si>
    <t>2019г.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</si>
  <si>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</si>
  <si>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</si>
  <si>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</si>
  <si>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</si>
  <si>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водооотведение, организация сбора и утилизация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</si>
  <si>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</si>
  <si>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</si>
  <si>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</si>
  <si>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</si>
  <si>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</si>
  <si>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</si>
  <si>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</si>
  <si>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</si>
  <si>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</si>
  <si>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</si>
  <si>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</si>
  <si>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культура,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</si>
  <si>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</si>
  <si>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</t>
  </si>
  <si>
    <t>Показатель</t>
  </si>
  <si>
    <t>Раздел A</t>
  </si>
  <si>
    <t>Раздел B</t>
  </si>
  <si>
    <t>Раздел C</t>
  </si>
  <si>
    <t>Раздел D</t>
  </si>
  <si>
    <t>Раздел E</t>
  </si>
  <si>
    <t>Раздел F</t>
  </si>
  <si>
    <t>Раздел G</t>
  </si>
  <si>
    <t>Раздел H</t>
  </si>
  <si>
    <t>Раздел I</t>
  </si>
  <si>
    <t>Раздел J</t>
  </si>
  <si>
    <t>Раздел K</t>
  </si>
  <si>
    <t>Раздел L</t>
  </si>
  <si>
    <t>Раздел M</t>
  </si>
  <si>
    <t>Раздел N</t>
  </si>
  <si>
    <t>Раздел О</t>
  </si>
  <si>
    <t>Раздел P</t>
  </si>
  <si>
    <t>Раздел Q</t>
  </si>
  <si>
    <t>Раздел R</t>
  </si>
  <si>
    <t>Раздел S</t>
  </si>
  <si>
    <t>Раздел T</t>
  </si>
  <si>
    <t>Сельское хозяйство, охота и лесное хозяйство</t>
  </si>
  <si>
    <t>Рыболовство, рыбоводство</t>
  </si>
  <si>
    <t>Производство и распределение электроэнергии, газа и воды</t>
  </si>
  <si>
    <t>Оптовая 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</si>
  <si>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</si>
  <si>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</si>
  <si>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</si>
  <si>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</si>
  <si>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</si>
  <si>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</si>
  <si>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Государственное управление и обеспечение военной безопасности;  социальное страхование</t>
  </si>
  <si>
    <t>Деятельность домашних хозяйств</t>
  </si>
  <si>
    <t>Содержание:</t>
  </si>
  <si>
    <t>1.</t>
  </si>
  <si>
    <t>2.</t>
  </si>
  <si>
    <t>3.</t>
  </si>
  <si>
    <t>4.</t>
  </si>
  <si>
    <t>2016г.</t>
  </si>
  <si>
    <t>К содержанию</t>
  </si>
  <si>
    <t>Ответственный исполнитель:</t>
  </si>
  <si>
    <t>Региональная структура валового регионального продукта, %</t>
  </si>
  <si>
    <t>Валовой региональный продукт (в текущих основных ценах), млн. руб.</t>
  </si>
  <si>
    <t xml:space="preserve">Индекс физического объема валового регионального продукта (в постоянных ценах; в процентах к предыдущему году) </t>
  </si>
  <si>
    <t>Валовой региональный продукт на душу населения, руб.</t>
  </si>
  <si>
    <t>Индекс физического объема валового регионального продукта (в постоянных ценах; в процентах к предыдущему году)</t>
  </si>
  <si>
    <t xml:space="preserve">      в том числе</t>
  </si>
  <si>
    <t>Валовой региональный продукт (валовая добавленная стоимость в основных ценах),  %</t>
  </si>
  <si>
    <t>Валовой региональный продукт
(в текущих основных ценах), млн. руб.</t>
  </si>
  <si>
    <t>Валовой региональный продукт (валовая добавленная стоимость в основных ценах),  %*</t>
  </si>
  <si>
    <t>*Данные по показателю,  начиная с 2017 года несопоставимы с данными предыдущих периодов, так как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  текущей рыночной стоимости  основного капитала.</t>
  </si>
  <si>
    <t>2016г.*</t>
  </si>
  <si>
    <t>2020г.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</si>
  <si>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00.03.2023г</t>
    </r>
    <r>
      <rPr>
        <b/>
        <sz val="12"/>
        <color rgb="FF0000FF"/>
        <rFont val="Times New Roman"/>
        <family val="1"/>
        <charset val="204"/>
      </rPr>
      <t>.</t>
    </r>
  </si>
  <si>
    <t>Пункт ФПСР</t>
  </si>
  <si>
    <t>Наименование</t>
  </si>
  <si>
    <t>Периодичность</t>
  </si>
  <si>
    <t xml:space="preserve">Срок </t>
  </si>
  <si>
    <t>п.1.2.6</t>
  </si>
  <si>
    <t>Валовой региональный продукт за год, предшедствующий предыдущему в текущих постоянных ценах</t>
  </si>
  <si>
    <t>Ежегодно</t>
  </si>
  <si>
    <t xml:space="preserve">1-я декада марта второго года, следующего за отчетным
</t>
  </si>
  <si>
    <t>2021г.</t>
  </si>
  <si>
    <t>Государственное управление и обеспечение военной безопасности; социальное обеспечение</t>
  </si>
  <si>
    <t xml:space="preserve">*Данные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 </t>
  </si>
  <si>
    <t>Индекс физического объема валового регионального продукта на душу населения, (в процентах к предыдущему году)</t>
  </si>
  <si>
    <t>.</t>
  </si>
  <si>
    <t>Гамбердов Магомед Муссаевич</t>
  </si>
  <si>
    <t>Контактный телефон 8(8734)-55-12-37</t>
  </si>
  <si>
    <r>
      <t xml:space="preserve">Производство валового регионального продукта       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CC"/>
        <rFont val="Times New Roman"/>
        <family val="1"/>
        <charset val="204"/>
      </rPr>
      <t>по Республике Ингушетия</t>
    </r>
    <r>
      <rPr>
        <b/>
        <sz val="12"/>
        <color rgb="FF0000FF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с 1998 по 2015 гг.</t>
    </r>
  </si>
  <si>
    <r>
      <t xml:space="preserve">Производство валового регионального продукта 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CC"/>
        <rFont val="Times New Roman"/>
        <family val="1"/>
        <charset val="204"/>
      </rPr>
      <t>по Республике Ингушетия</t>
    </r>
    <r>
      <rPr>
        <b/>
        <sz val="12"/>
        <color theme="1"/>
        <rFont val="Times New Roman"/>
        <family val="1"/>
        <charset val="204"/>
      </rPr>
      <t xml:space="preserve"> с 2016 по 2021 гг.</t>
    </r>
  </si>
  <si>
    <r>
      <t xml:space="preserve">Индекс физического объема валового регионального продукта
</t>
    </r>
    <r>
      <rPr>
        <b/>
        <sz val="12"/>
        <color rgb="FF0000CC"/>
        <rFont val="Times New Roman"/>
        <family val="1"/>
        <charset val="204"/>
      </rPr>
      <t>по Республике Ингушетия</t>
    </r>
    <r>
      <rPr>
        <b/>
        <sz val="12"/>
        <color rgb="FF0000FF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с 2005 по 2016 гг.</t>
    </r>
  </si>
  <si>
    <r>
      <t xml:space="preserve">Индекс физического объема валового регионального продукта 
</t>
    </r>
    <r>
      <rPr>
        <b/>
        <sz val="12"/>
        <color rgb="FF0000CC"/>
        <rFont val="Times New Roman"/>
        <family val="1"/>
        <charset val="204"/>
      </rPr>
      <t>по Республике Ингушетия</t>
    </r>
    <r>
      <rPr>
        <b/>
        <sz val="12"/>
        <color theme="1"/>
        <rFont val="Times New Roman"/>
        <family val="1"/>
        <charset val="204"/>
      </rPr>
      <t xml:space="preserve"> с 2017 по 2021 гг.</t>
    </r>
  </si>
  <si>
    <t xml:space="preserve">Производство валового регионального продукта по Республике Ингушетия с 1998 по 2015 гг. </t>
  </si>
  <si>
    <t xml:space="preserve">Производство валового регионального продукта по Республике Ингушетия с 2016 г. по 2021 г.  </t>
  </si>
  <si>
    <t>Индекс физического объема валового регионального продукта по Республике Ингушетия 2005-2016 гг.</t>
  </si>
  <si>
    <t>Индекс физического объема валового регионального продукта по Республике Ингушетия 2017-2021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</si>
</sst>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6.15"/>
      <name val="Arial"/>
      <family val="2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2"/>
      <name val="Arial Cyr"/>
      <charset val="204"/>
    </font>
    <font>
      <sz val="12"/>
      <color rgb="FF0000FF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color rgb="FF0000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1" applyNumberFormat="0" applyFill="0" applyProtection="0">
      <alignment horizontal="left" vertical="top" wrapText="1"/>
    </xf>
    <xf numFmtId="0" fontId="20" fillId="0" borderId="0">
      <protection locked="0"/>
    </xf>
    <xf numFmtId="0" fontId="22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6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0" fontId="11" fillId="0" borderId="0" xfId="0" applyFont="1" applyAlignment="1"/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3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9" fillId="0" borderId="2" xfId="4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2" xfId="2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2" fillId="0" borderId="2" xfId="2" applyFont="1" applyFill="1" applyBorder="1" applyAlignment="1" applyProtection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17" fillId="0" borderId="0" xfId="3" applyFont="1" applyAlignment="1" applyProtection="1">
      <alignment horizontal="left" indent="2"/>
    </xf>
    <xf numFmtId="164" fontId="19" fillId="0" borderId="1" xfId="4" applyNumberFormat="1" applyFont="1" applyFill="1" applyBorder="1" applyAlignment="1">
      <alignment horizontal="center" vertical="center"/>
    </xf>
    <xf numFmtId="164" fontId="19" fillId="0" borderId="3" xfId="4" applyNumberFormat="1" applyFont="1" applyFill="1" applyBorder="1" applyAlignment="1">
      <alignment horizontal="center" vertical="center"/>
    </xf>
    <xf numFmtId="164" fontId="19" fillId="0" borderId="1" xfId="4" applyNumberFormat="1" applyFont="1" applyFill="1" applyBorder="1" applyAlignment="1">
      <alignment horizontal="center" vertical="center"/>
    </xf>
    <xf numFmtId="164" fontId="19" fillId="0" borderId="3" xfId="4" applyNumberFormat="1" applyFont="1" applyFill="1" applyBorder="1" applyAlignment="1">
      <alignment horizontal="center" vertical="center"/>
    </xf>
    <xf numFmtId="164" fontId="19" fillId="0" borderId="1" xfId="4" applyNumberFormat="1" applyFont="1" applyFill="1" applyBorder="1" applyAlignment="1">
      <alignment horizontal="center" vertical="center"/>
    </xf>
    <xf numFmtId="164" fontId="19" fillId="0" borderId="3" xfId="4" applyNumberFormat="1" applyFont="1" applyFill="1" applyBorder="1" applyAlignment="1">
      <alignment horizontal="center" vertical="center"/>
    </xf>
    <xf numFmtId="164" fontId="19" fillId="0" borderId="11" xfId="4" applyNumberFormat="1" applyFont="1" applyFill="1" applyBorder="1" applyAlignment="1">
      <alignment horizontal="center" vertical="center"/>
    </xf>
    <xf numFmtId="164" fontId="19" fillId="0" borderId="1" xfId="4" applyNumberFormat="1" applyFont="1" applyFill="1" applyBorder="1" applyAlignment="1">
      <alignment horizontal="center" vertical="center"/>
    </xf>
    <xf numFmtId="164" fontId="19" fillId="0" borderId="3" xfId="4" applyNumberFormat="1" applyFont="1" applyFill="1" applyBorder="1" applyAlignment="1">
      <alignment horizontal="center" vertical="center"/>
    </xf>
    <xf numFmtId="164" fontId="19" fillId="0" borderId="1" xfId="4" applyNumberFormat="1" applyFont="1" applyFill="1" applyBorder="1" applyAlignment="1">
      <alignment horizontal="center" vertical="center"/>
    </xf>
    <xf numFmtId="164" fontId="19" fillId="0" borderId="3" xfId="4" applyNumberFormat="1" applyFont="1" applyFill="1" applyBorder="1" applyAlignment="1">
      <alignment horizontal="center" vertical="center"/>
    </xf>
    <xf numFmtId="164" fontId="19" fillId="0" borderId="1" xfId="4" applyNumberFormat="1" applyFont="1" applyFill="1" applyBorder="1"/>
    <xf numFmtId="164" fontId="19" fillId="0" borderId="3" xfId="4" applyNumberFormat="1" applyFont="1" applyFill="1" applyBorder="1"/>
    <xf numFmtId="164" fontId="19" fillId="0" borderId="1" xfId="4" applyNumberFormat="1" applyFont="1" applyFill="1" applyBorder="1" applyAlignment="1">
      <alignment horizontal="center" vertical="center"/>
    </xf>
    <xf numFmtId="164" fontId="19" fillId="0" borderId="3" xfId="4" applyNumberFormat="1" applyFont="1" applyFill="1" applyBorder="1" applyAlignment="1">
      <alignment horizontal="center" vertical="center"/>
    </xf>
    <xf numFmtId="164" fontId="19" fillId="0" borderId="11" xfId="4" applyNumberFormat="1" applyFont="1" applyFill="1" applyBorder="1" applyAlignment="1">
      <alignment horizontal="center" vertical="center"/>
    </xf>
    <xf numFmtId="164" fontId="19" fillId="0" borderId="15" xfId="4" applyNumberFormat="1" applyFont="1" applyFill="1" applyBorder="1" applyAlignment="1">
      <alignment horizontal="center" vertical="center"/>
    </xf>
    <xf numFmtId="164" fontId="19" fillId="0" borderId="1" xfId="4" applyNumberFormat="1" applyFont="1" applyFill="1" applyBorder="1" applyAlignment="1">
      <alignment horizontal="center" vertical="center"/>
    </xf>
    <xf numFmtId="164" fontId="19" fillId="0" borderId="3" xfId="4" applyNumberFormat="1" applyFont="1" applyFill="1" applyBorder="1" applyAlignment="1">
      <alignment horizontal="center" vertical="center"/>
    </xf>
    <xf numFmtId="164" fontId="19" fillId="0" borderId="15" xfId="4" applyNumberFormat="1" applyFont="1" applyFill="1" applyBorder="1" applyAlignment="1">
      <alignment horizontal="center" vertical="center"/>
    </xf>
    <xf numFmtId="164" fontId="19" fillId="0" borderId="2" xfId="12" applyNumberFormat="1" applyFont="1" applyBorder="1" applyAlignment="1">
      <alignment horizontal="center" vertical="center"/>
    </xf>
    <xf numFmtId="164" fontId="19" fillId="0" borderId="0" xfId="12" applyNumberFormat="1" applyFont="1" applyFill="1" applyBorder="1" applyAlignment="1">
      <alignment horizontal="center" vertical="center"/>
    </xf>
    <xf numFmtId="164" fontId="19" fillId="0" borderId="11" xfId="12" applyNumberFormat="1" applyFont="1" applyFill="1" applyBorder="1" applyAlignment="1">
      <alignment horizontal="center" vertical="center"/>
    </xf>
    <xf numFmtId="164" fontId="19" fillId="0" borderId="1" xfId="12" applyNumberFormat="1" applyFont="1" applyFill="1" applyBorder="1" applyAlignment="1">
      <alignment horizontal="center" vertical="center"/>
    </xf>
    <xf numFmtId="164" fontId="19" fillId="0" borderId="3" xfId="12" applyNumberFormat="1" applyFont="1" applyFill="1" applyBorder="1" applyAlignment="1">
      <alignment horizontal="center" vertical="center"/>
    </xf>
    <xf numFmtId="164" fontId="19" fillId="0" borderId="2" xfId="12" applyNumberFormat="1" applyFont="1" applyBorder="1" applyAlignment="1">
      <alignment horizontal="center" vertical="center"/>
    </xf>
    <xf numFmtId="164" fontId="19" fillId="0" borderId="2" xfId="12" applyNumberFormat="1" applyFont="1" applyFill="1" applyBorder="1" applyAlignment="1">
      <alignment horizontal="center" vertical="center"/>
    </xf>
    <xf numFmtId="164" fontId="19" fillId="0" borderId="8" xfId="12" applyNumberFormat="1" applyFont="1" applyFill="1" applyBorder="1" applyAlignment="1">
      <alignment horizontal="center" vertical="center"/>
    </xf>
    <xf numFmtId="164" fontId="19" fillId="0" borderId="5" xfId="12" applyNumberFormat="1" applyFont="1" applyFill="1" applyBorder="1" applyAlignment="1">
      <alignment horizontal="center" vertical="center"/>
    </xf>
    <xf numFmtId="164" fontId="19" fillId="0" borderId="9" xfId="12" applyNumberFormat="1" applyFont="1" applyFill="1" applyBorder="1" applyAlignment="1">
      <alignment horizontal="center" vertical="center"/>
    </xf>
    <xf numFmtId="164" fontId="19" fillId="0" borderId="10" xfId="12" applyNumberFormat="1" applyFont="1" applyFill="1" applyBorder="1" applyAlignment="1">
      <alignment horizontal="center" vertical="center"/>
    </xf>
    <xf numFmtId="164" fontId="19" fillId="0" borderId="4" xfId="12" applyNumberFormat="1" applyFont="1" applyFill="1" applyBorder="1" applyAlignment="1">
      <alignment horizontal="center" vertical="center"/>
    </xf>
    <xf numFmtId="164" fontId="19" fillId="0" borderId="12" xfId="12" applyNumberFormat="1" applyFont="1" applyFill="1" applyBorder="1" applyAlignment="1">
      <alignment horizontal="center" vertical="center"/>
    </xf>
    <xf numFmtId="164" fontId="23" fillId="0" borderId="2" xfId="12" applyNumberFormat="1" applyFont="1" applyFill="1" applyBorder="1" applyAlignment="1">
      <alignment horizontal="center" vertical="center"/>
    </xf>
    <xf numFmtId="164" fontId="23" fillId="0" borderId="2" xfId="12" applyNumberFormat="1" applyFont="1" applyFill="1" applyBorder="1" applyAlignment="1">
      <alignment horizontal="center" vertical="center"/>
    </xf>
    <xf numFmtId="164" fontId="23" fillId="0" borderId="2" xfId="12" applyNumberFormat="1" applyFont="1" applyFill="1" applyBorder="1" applyAlignment="1">
      <alignment horizontal="center" vertical="center"/>
    </xf>
    <xf numFmtId="164" fontId="19" fillId="0" borderId="1" xfId="12" applyNumberFormat="1" applyFont="1" applyFill="1" applyBorder="1" applyAlignment="1">
      <alignment horizontal="center" vertical="center"/>
    </xf>
    <xf numFmtId="164" fontId="19" fillId="0" borderId="3" xfId="12" applyNumberFormat="1" applyFont="1" applyFill="1" applyBorder="1" applyAlignment="1">
      <alignment horizontal="center" vertical="center"/>
    </xf>
    <xf numFmtId="164" fontId="19" fillId="0" borderId="11" xfId="1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" fillId="0" borderId="0" xfId="3" applyFont="1" applyAlignment="1" applyProtection="1"/>
    <xf numFmtId="164" fontId="19" fillId="0" borderId="16" xfId="4" applyNumberFormat="1" applyFont="1" applyFill="1" applyBorder="1" applyAlignment="1">
      <alignment horizontal="center" vertical="center"/>
    </xf>
    <xf numFmtId="164" fontId="19" fillId="0" borderId="16" xfId="4" applyNumberFormat="1" applyFont="1" applyFill="1" applyBorder="1"/>
    <xf numFmtId="164" fontId="19" fillId="0" borderId="17" xfId="12" applyNumberFormat="1" applyFont="1" applyFill="1" applyBorder="1" applyAlignment="1">
      <alignment horizontal="center" vertical="center"/>
    </xf>
    <xf numFmtId="164" fontId="19" fillId="0" borderId="16" xfId="12" applyNumberFormat="1" applyFont="1" applyFill="1" applyBorder="1" applyAlignment="1">
      <alignment horizontal="center" vertical="center"/>
    </xf>
    <xf numFmtId="164" fontId="19" fillId="0" borderId="18" xfId="12" applyNumberFormat="1" applyFont="1" applyFill="1" applyBorder="1" applyAlignment="1">
      <alignment horizontal="center" vertical="center"/>
    </xf>
    <xf numFmtId="0" fontId="27" fillId="2" borderId="2" xfId="4" applyFont="1" applyFill="1" applyBorder="1" applyAlignment="1">
      <alignment horizontal="center" vertical="center"/>
    </xf>
    <xf numFmtId="0" fontId="27" fillId="2" borderId="2" xfId="4" applyFont="1" applyFill="1" applyBorder="1" applyAlignment="1">
      <alignment horizontal="center" vertical="center" wrapText="1"/>
    </xf>
    <xf numFmtId="0" fontId="28" fillId="0" borderId="0" xfId="0" applyFont="1"/>
    <xf numFmtId="165" fontId="12" fillId="0" borderId="12" xfId="0" applyNumberFormat="1" applyFont="1" applyBorder="1"/>
    <xf numFmtId="165" fontId="12" fillId="0" borderId="4" xfId="0" applyNumberFormat="1" applyFont="1" applyBorder="1"/>
    <xf numFmtId="14" fontId="2" fillId="0" borderId="0" xfId="0" applyNumberFormat="1" applyFont="1" applyAlignment="1">
      <alignment horizontal="left"/>
    </xf>
    <xf numFmtId="164" fontId="19" fillId="3" borderId="1" xfId="4" applyNumberFormat="1" applyFont="1" applyFill="1" applyBorder="1" applyAlignment="1">
      <alignment horizontal="center" vertical="center"/>
    </xf>
    <xf numFmtId="164" fontId="19" fillId="3" borderId="16" xfId="4" applyNumberFormat="1" applyFont="1" applyFill="1" applyBorder="1" applyAlignment="1">
      <alignment horizontal="center" vertical="center"/>
    </xf>
    <xf numFmtId="164" fontId="19" fillId="3" borderId="3" xfId="4" applyNumberFormat="1" applyFont="1" applyFill="1" applyBorder="1" applyAlignment="1">
      <alignment horizontal="center" vertical="center"/>
    </xf>
    <xf numFmtId="0" fontId="2" fillId="2" borderId="2" xfId="17" applyNumberFormat="1" applyFont="1" applyFill="1" applyBorder="1" applyAlignment="1">
      <alignment horizontal="center" vertical="center"/>
    </xf>
    <xf numFmtId="0" fontId="26" fillId="2" borderId="2" xfId="17" applyFill="1" applyBorder="1" applyAlignment="1">
      <alignment horizontal="center" vertical="center"/>
    </xf>
    <xf numFmtId="0" fontId="13" fillId="2" borderId="19" xfId="4" applyFont="1" applyFill="1" applyBorder="1" applyAlignment="1">
      <alignment horizontal="center" vertical="top" wrapText="1"/>
    </xf>
    <xf numFmtId="0" fontId="13" fillId="2" borderId="20" xfId="4" applyFont="1" applyFill="1" applyBorder="1" applyAlignment="1">
      <alignment horizontal="center" vertical="top" wrapText="1"/>
    </xf>
    <xf numFmtId="0" fontId="13" fillId="2" borderId="21" xfId="4" applyFont="1" applyFill="1" applyBorder="1" applyAlignment="1">
      <alignment horizontal="center" vertical="top" wrapText="1"/>
    </xf>
    <xf numFmtId="0" fontId="13" fillId="2" borderId="2" xfId="4" applyFont="1" applyFill="1" applyBorder="1" applyAlignment="1">
      <alignment horizontal="center" vertical="top"/>
    </xf>
    <xf numFmtId="0" fontId="13" fillId="2" borderId="2" xfId="4" applyFont="1" applyFill="1" applyBorder="1" applyAlignment="1">
      <alignment horizontal="center" vertical="top" wrapText="1"/>
    </xf>
    <xf numFmtId="0" fontId="7" fillId="0" borderId="0" xfId="3" applyFont="1" applyAlignment="1" applyProtection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8" fillId="3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justify" wrapText="1"/>
    </xf>
    <xf numFmtId="0" fontId="8" fillId="0" borderId="1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0" xfId="3" applyAlignment="1" applyProtection="1"/>
    <xf numFmtId="0" fontId="5" fillId="0" borderId="0" xfId="3" applyAlignment="1" applyProtection="1"/>
    <xf numFmtId="0" fontId="5" fillId="0" borderId="0" xfId="3" applyAlignment="1" applyProtection="1">
      <alignment horizontal="left"/>
    </xf>
  </cellXfs>
  <cellStyles count="18">
    <cellStyle name="m49048872" xfId="5"/>
    <cellStyle name="Normal" xfId="1"/>
    <cellStyle name="Normal 2" xfId="6"/>
    <cellStyle name="Гиперссылка" xfId="3" builtinId="8"/>
    <cellStyle name="Гиперссылка 2" xfId="7"/>
    <cellStyle name="Обычный" xfId="0" builtinId="0"/>
    <cellStyle name="Обычный 2" xfId="4"/>
    <cellStyle name="Обычный 2 2" xfId="8"/>
    <cellStyle name="Обычный 2 3" xfId="11"/>
    <cellStyle name="Обычный 3" xfId="12"/>
    <cellStyle name="Обычный 3 2" xfId="14"/>
    <cellStyle name="Обычный 3 3" xfId="13"/>
    <cellStyle name="Обычный 4" xfId="15"/>
    <cellStyle name="Обычный 5" xfId="16"/>
    <cellStyle name="Обычный 6" xfId="17"/>
    <cellStyle name="Обычный_МОБ 97-1" xfId="2"/>
    <cellStyle name="Процентный 2" xfId="9"/>
    <cellStyle name="Процентный 2 2" xfId="10"/>
  </cellStyles>
  <dxfs count="0"/>
  <tableStyles count="0" defaultTableStyle="TableStyleMedium2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1095375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0"/>
          <a:ext cx="391046" cy="4172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6;&#1055;_2021/VRP_OKVED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6;&#1055;_2021/VRP_OKVED2_s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. 2005"/>
      <sheetName val="1. 2006"/>
      <sheetName val="1. 2007"/>
      <sheetName val="1. 2008"/>
      <sheetName val="1. 2009"/>
      <sheetName val="1. 2010"/>
      <sheetName val="1. 2011 "/>
      <sheetName val="1. 2012"/>
      <sheetName val="1. 2013"/>
      <sheetName val="1. 2014"/>
      <sheetName val="1. 2015"/>
      <sheetName val="1. 2016"/>
      <sheetName val="2. 2004 "/>
      <sheetName val="2. 2005 "/>
      <sheetName val="2. 2006"/>
      <sheetName val="2. 2007"/>
      <sheetName val="2. 2008 "/>
      <sheetName val="2. 2009 "/>
      <sheetName val="2. 2010 "/>
      <sheetName val="2. 2011 "/>
      <sheetName val="2. 2012 "/>
      <sheetName val="2. 2013 "/>
      <sheetName val="2. 2014"/>
      <sheetName val="2. 2015 "/>
    </sheetNames>
    <sheetDataSet>
      <sheetData sheetId="0" refreshError="1"/>
      <sheetData sheetId="1">
        <row r="5">
          <cell r="B5">
            <v>102</v>
          </cell>
          <cell r="C5">
            <v>90.8</v>
          </cell>
          <cell r="D5">
            <v>0</v>
          </cell>
          <cell r="E5">
            <v>174.8</v>
          </cell>
          <cell r="F5">
            <v>22</v>
          </cell>
          <cell r="G5">
            <v>243.7</v>
          </cell>
          <cell r="H5">
            <v>86.6</v>
          </cell>
          <cell r="I5">
            <v>133.80000000000001</v>
          </cell>
          <cell r="J5">
            <v>20.8</v>
          </cell>
          <cell r="K5">
            <v>129.9</v>
          </cell>
          <cell r="L5">
            <v>0</v>
          </cell>
          <cell r="M5">
            <v>85.8</v>
          </cell>
          <cell r="N5">
            <v>113.4</v>
          </cell>
          <cell r="O5">
            <v>125.3</v>
          </cell>
          <cell r="P5">
            <v>81.3</v>
          </cell>
          <cell r="Q5">
            <v>121.2</v>
          </cell>
        </row>
      </sheetData>
      <sheetData sheetId="2">
        <row r="5">
          <cell r="B5">
            <v>99.9</v>
          </cell>
          <cell r="C5">
            <v>101.4</v>
          </cell>
          <cell r="D5">
            <v>0</v>
          </cell>
          <cell r="E5">
            <v>80.8</v>
          </cell>
          <cell r="F5">
            <v>114.6</v>
          </cell>
          <cell r="G5">
            <v>104.9</v>
          </cell>
          <cell r="H5">
            <v>85.9</v>
          </cell>
          <cell r="I5">
            <v>132.6</v>
          </cell>
          <cell r="J5">
            <v>2475</v>
          </cell>
          <cell r="K5">
            <v>118.2</v>
          </cell>
          <cell r="L5">
            <v>0</v>
          </cell>
          <cell r="M5">
            <v>22.2</v>
          </cell>
          <cell r="N5">
            <v>86.4</v>
          </cell>
          <cell r="O5">
            <v>104.4</v>
          </cell>
          <cell r="P5">
            <v>104.4</v>
          </cell>
          <cell r="Q5">
            <v>64.7</v>
          </cell>
        </row>
      </sheetData>
      <sheetData sheetId="3">
        <row r="5">
          <cell r="B5">
            <v>126.3</v>
          </cell>
          <cell r="C5">
            <v>81.8</v>
          </cell>
          <cell r="D5">
            <v>0</v>
          </cell>
          <cell r="E5">
            <v>64.2</v>
          </cell>
          <cell r="F5">
            <v>93.6</v>
          </cell>
          <cell r="G5">
            <v>79.099999999999994</v>
          </cell>
          <cell r="H5">
            <v>170.1</v>
          </cell>
          <cell r="I5">
            <v>109.2</v>
          </cell>
          <cell r="J5">
            <v>65.900000000000006</v>
          </cell>
          <cell r="K5">
            <v>205.2</v>
          </cell>
          <cell r="L5">
            <v>0</v>
          </cell>
          <cell r="M5">
            <v>189.3</v>
          </cell>
          <cell r="N5">
            <v>169.1</v>
          </cell>
          <cell r="O5">
            <v>106.2</v>
          </cell>
          <cell r="P5">
            <v>124.6</v>
          </cell>
          <cell r="Q5">
            <v>104.4</v>
          </cell>
        </row>
      </sheetData>
      <sheetData sheetId="4">
        <row r="5">
          <cell r="B5">
            <v>98.4</v>
          </cell>
          <cell r="C5">
            <v>113.4</v>
          </cell>
          <cell r="D5">
            <v>0</v>
          </cell>
          <cell r="E5">
            <v>75.2</v>
          </cell>
          <cell r="F5">
            <v>110</v>
          </cell>
          <cell r="G5">
            <v>128.5</v>
          </cell>
          <cell r="H5">
            <v>52</v>
          </cell>
          <cell r="I5">
            <v>111</v>
          </cell>
          <cell r="J5">
            <v>87</v>
          </cell>
          <cell r="K5">
            <v>85.3</v>
          </cell>
          <cell r="L5">
            <v>0</v>
          </cell>
          <cell r="M5">
            <v>119.6</v>
          </cell>
          <cell r="N5">
            <v>127.2</v>
          </cell>
          <cell r="O5">
            <v>112.1</v>
          </cell>
          <cell r="P5">
            <v>108.9</v>
          </cell>
          <cell r="Q5">
            <v>99.5</v>
          </cell>
        </row>
      </sheetData>
      <sheetData sheetId="5">
        <row r="5">
          <cell r="B5">
            <v>87.9</v>
          </cell>
          <cell r="C5">
            <v>103.6</v>
          </cell>
          <cell r="D5">
            <v>0</v>
          </cell>
          <cell r="E5">
            <v>106.7</v>
          </cell>
          <cell r="F5">
            <v>123.4</v>
          </cell>
          <cell r="G5">
            <v>97.4</v>
          </cell>
          <cell r="H5">
            <v>135.80000000000001</v>
          </cell>
          <cell r="I5">
            <v>100.7</v>
          </cell>
          <cell r="J5">
            <v>97.3</v>
          </cell>
          <cell r="K5">
            <v>93.5</v>
          </cell>
          <cell r="L5">
            <v>0</v>
          </cell>
          <cell r="M5">
            <v>142.4</v>
          </cell>
          <cell r="N5">
            <v>55.7</v>
          </cell>
          <cell r="O5">
            <v>104.9</v>
          </cell>
          <cell r="P5">
            <v>98.3</v>
          </cell>
          <cell r="Q5">
            <v>157.80000000000001</v>
          </cell>
        </row>
      </sheetData>
      <sheetData sheetId="6">
        <row r="5">
          <cell r="B5">
            <v>101.9</v>
          </cell>
          <cell r="C5">
            <v>101.2</v>
          </cell>
          <cell r="D5">
            <v>0</v>
          </cell>
          <cell r="E5">
            <v>85.6</v>
          </cell>
          <cell r="F5">
            <v>108.3</v>
          </cell>
          <cell r="G5">
            <v>120.8</v>
          </cell>
          <cell r="H5">
            <v>89.1</v>
          </cell>
          <cell r="I5">
            <v>92.1</v>
          </cell>
          <cell r="J5">
            <v>100.3</v>
          </cell>
          <cell r="K5">
            <v>105</v>
          </cell>
          <cell r="L5">
            <v>306.5</v>
          </cell>
          <cell r="M5">
            <v>111.6</v>
          </cell>
          <cell r="N5">
            <v>102.9</v>
          </cell>
          <cell r="O5">
            <v>108.7</v>
          </cell>
          <cell r="P5">
            <v>110.5</v>
          </cell>
          <cell r="Q5">
            <v>95.2</v>
          </cell>
        </row>
      </sheetData>
      <sheetData sheetId="7">
        <row r="5">
          <cell r="B5">
            <v>109.4</v>
          </cell>
          <cell r="C5">
            <v>110.5</v>
          </cell>
          <cell r="D5">
            <v>0</v>
          </cell>
          <cell r="E5">
            <v>85.1</v>
          </cell>
          <cell r="F5">
            <v>99.1</v>
          </cell>
          <cell r="G5">
            <v>122</v>
          </cell>
          <cell r="H5">
            <v>88</v>
          </cell>
          <cell r="I5">
            <v>158.69999999999999</v>
          </cell>
          <cell r="J5">
            <v>97.7</v>
          </cell>
          <cell r="K5">
            <v>112.5</v>
          </cell>
          <cell r="L5">
            <v>111.6</v>
          </cell>
          <cell r="M5">
            <v>100.8</v>
          </cell>
          <cell r="N5">
            <v>108.4</v>
          </cell>
          <cell r="O5">
            <v>100.8</v>
          </cell>
          <cell r="P5">
            <v>91.3</v>
          </cell>
          <cell r="Q5">
            <v>130.19999999999999</v>
          </cell>
        </row>
      </sheetData>
      <sheetData sheetId="8">
        <row r="5">
          <cell r="B5">
            <v>115.3</v>
          </cell>
          <cell r="C5">
            <v>79.5</v>
          </cell>
          <cell r="D5">
            <v>0</v>
          </cell>
          <cell r="E5">
            <v>117.5</v>
          </cell>
          <cell r="F5">
            <v>186.7</v>
          </cell>
          <cell r="G5">
            <v>98.7</v>
          </cell>
          <cell r="H5">
            <v>148.69999999999999</v>
          </cell>
          <cell r="I5">
            <v>107.2</v>
          </cell>
          <cell r="J5">
            <v>130.5</v>
          </cell>
          <cell r="K5">
            <v>92.9</v>
          </cell>
          <cell r="L5">
            <v>109.9</v>
          </cell>
          <cell r="M5">
            <v>109.3</v>
          </cell>
          <cell r="N5">
            <v>124</v>
          </cell>
          <cell r="O5">
            <v>111.4</v>
          </cell>
          <cell r="P5">
            <v>107.9</v>
          </cell>
          <cell r="Q5">
            <v>183</v>
          </cell>
        </row>
      </sheetData>
      <sheetData sheetId="9">
        <row r="5">
          <cell r="B5">
            <v>114.2</v>
          </cell>
          <cell r="C5">
            <v>106.3</v>
          </cell>
          <cell r="D5">
            <v>0</v>
          </cell>
          <cell r="E5">
            <v>123</v>
          </cell>
          <cell r="F5">
            <v>108.8</v>
          </cell>
          <cell r="G5">
            <v>115.9</v>
          </cell>
          <cell r="H5">
            <v>110.4</v>
          </cell>
          <cell r="I5">
            <v>130</v>
          </cell>
          <cell r="J5">
            <v>101.9</v>
          </cell>
          <cell r="K5">
            <v>189.5</v>
          </cell>
          <cell r="L5">
            <v>23.9</v>
          </cell>
          <cell r="M5">
            <v>101.7</v>
          </cell>
          <cell r="N5">
            <v>110.9</v>
          </cell>
          <cell r="O5">
            <v>103.8</v>
          </cell>
          <cell r="P5">
            <v>98.3</v>
          </cell>
          <cell r="Q5">
            <v>116.9</v>
          </cell>
        </row>
      </sheetData>
      <sheetData sheetId="10">
        <row r="5">
          <cell r="B5">
            <v>105.5</v>
          </cell>
          <cell r="C5">
            <v>110.7</v>
          </cell>
          <cell r="D5">
            <v>0</v>
          </cell>
          <cell r="E5">
            <v>94.4</v>
          </cell>
          <cell r="F5">
            <v>111.6</v>
          </cell>
          <cell r="G5">
            <v>112.9</v>
          </cell>
          <cell r="H5">
            <v>103.8</v>
          </cell>
          <cell r="I5">
            <v>122.3</v>
          </cell>
          <cell r="J5">
            <v>100.4</v>
          </cell>
          <cell r="K5">
            <v>82.6</v>
          </cell>
          <cell r="L5">
            <v>105.9</v>
          </cell>
          <cell r="M5">
            <v>108</v>
          </cell>
          <cell r="N5">
            <v>98.5</v>
          </cell>
          <cell r="O5">
            <v>110</v>
          </cell>
          <cell r="P5">
            <v>109.2</v>
          </cell>
          <cell r="Q5">
            <v>101.5</v>
          </cell>
          <cell r="R5">
            <v>0</v>
          </cell>
        </row>
      </sheetData>
      <sheetData sheetId="11">
        <row r="5">
          <cell r="B5">
            <v>97.6</v>
          </cell>
          <cell r="C5">
            <v>110.1</v>
          </cell>
          <cell r="D5">
            <v>0</v>
          </cell>
          <cell r="E5">
            <v>71.2</v>
          </cell>
          <cell r="F5">
            <v>110.2</v>
          </cell>
          <cell r="G5">
            <v>63.8</v>
          </cell>
          <cell r="H5">
            <v>95.6</v>
          </cell>
          <cell r="I5">
            <v>90.5</v>
          </cell>
          <cell r="J5">
            <v>133.80000000000001</v>
          </cell>
          <cell r="K5">
            <v>87.3</v>
          </cell>
          <cell r="L5">
            <v>84.2</v>
          </cell>
          <cell r="M5">
            <v>91.3</v>
          </cell>
          <cell r="N5">
            <v>97</v>
          </cell>
          <cell r="O5">
            <v>112.9</v>
          </cell>
          <cell r="P5">
            <v>110</v>
          </cell>
          <cell r="Q5">
            <v>113.2</v>
          </cell>
        </row>
      </sheetData>
      <sheetData sheetId="12">
        <row r="5">
          <cell r="B5">
            <v>97.2</v>
          </cell>
          <cell r="C5">
            <v>117.6</v>
          </cell>
          <cell r="D5">
            <v>64.400000000000006</v>
          </cell>
          <cell r="E5">
            <v>103.5</v>
          </cell>
          <cell r="F5">
            <v>103</v>
          </cell>
          <cell r="G5">
            <v>104.5</v>
          </cell>
          <cell r="H5">
            <v>95</v>
          </cell>
          <cell r="I5">
            <v>91.5</v>
          </cell>
          <cell r="J5">
            <v>102.5</v>
          </cell>
          <cell r="K5">
            <v>124.5</v>
          </cell>
          <cell r="L5">
            <v>0</v>
          </cell>
          <cell r="M5">
            <v>81.5</v>
          </cell>
          <cell r="N5">
            <v>85</v>
          </cell>
          <cell r="O5">
            <v>99</v>
          </cell>
          <cell r="P5">
            <v>103.6</v>
          </cell>
          <cell r="Q5">
            <v>91.9</v>
          </cell>
          <cell r="R5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. 2017"/>
      <sheetName val="1. 2018"/>
      <sheetName val="1. 2019"/>
      <sheetName val="1.2020"/>
      <sheetName val="1.2021"/>
      <sheetName val="2. 2016"/>
      <sheetName val="2. 2017"/>
      <sheetName val="2. 2018"/>
      <sheetName val="2. 2019"/>
      <sheetName val="2.2020"/>
      <sheetName val="2.2021"/>
      <sheetName val="3.2016"/>
      <sheetName val="3.2017"/>
      <sheetName val="3.2018"/>
      <sheetName val="3.2019"/>
      <sheetName val="3.2020"/>
      <sheetName val="3.2021"/>
    </sheetNames>
    <sheetDataSet>
      <sheetData sheetId="0" refreshError="1"/>
      <sheetData sheetId="1">
        <row r="5">
          <cell r="B5">
            <v>103.3</v>
          </cell>
          <cell r="C5">
            <v>85.9</v>
          </cell>
          <cell r="D5">
            <v>135.6</v>
          </cell>
          <cell r="E5">
            <v>95.2</v>
          </cell>
          <cell r="F5">
            <v>117.3</v>
          </cell>
          <cell r="G5">
            <v>119.9</v>
          </cell>
          <cell r="H5">
            <v>89.3</v>
          </cell>
          <cell r="I5">
            <v>102.5</v>
          </cell>
          <cell r="J5">
            <v>83.1</v>
          </cell>
          <cell r="K5">
            <v>67</v>
          </cell>
          <cell r="L5">
            <v>127</v>
          </cell>
          <cell r="M5">
            <v>355200</v>
          </cell>
          <cell r="N5">
            <v>121.4</v>
          </cell>
          <cell r="O5">
            <v>126</v>
          </cell>
          <cell r="P5">
            <v>70.7</v>
          </cell>
          <cell r="Q5">
            <v>108.5</v>
          </cell>
          <cell r="R5">
            <v>110</v>
          </cell>
          <cell r="S5">
            <v>105</v>
          </cell>
          <cell r="T5">
            <v>104.2</v>
          </cell>
          <cell r="U5">
            <v>95.2</v>
          </cell>
          <cell r="V5">
            <v>0</v>
          </cell>
        </row>
      </sheetData>
      <sheetData sheetId="2">
        <row r="5">
          <cell r="B5">
            <v>103.8</v>
          </cell>
          <cell r="C5">
            <v>124.9</v>
          </cell>
          <cell r="D5">
            <v>87.5</v>
          </cell>
          <cell r="E5">
            <v>79.7</v>
          </cell>
          <cell r="F5">
            <v>102.5</v>
          </cell>
          <cell r="G5">
            <v>139.30000000000001</v>
          </cell>
          <cell r="H5">
            <v>109.2</v>
          </cell>
          <cell r="I5">
            <v>83.9</v>
          </cell>
          <cell r="J5">
            <v>77.400000000000006</v>
          </cell>
          <cell r="K5">
            <v>92.7</v>
          </cell>
          <cell r="L5">
            <v>59.9</v>
          </cell>
          <cell r="M5">
            <v>137200</v>
          </cell>
          <cell r="N5">
            <v>122.8</v>
          </cell>
          <cell r="O5">
            <v>60.3</v>
          </cell>
          <cell r="P5">
            <v>108.9</v>
          </cell>
          <cell r="Q5">
            <v>108.9</v>
          </cell>
          <cell r="R5">
            <v>107.8</v>
          </cell>
          <cell r="S5">
            <v>104.8</v>
          </cell>
          <cell r="T5">
            <v>122.1</v>
          </cell>
          <cell r="U5">
            <v>100</v>
          </cell>
          <cell r="V5">
            <v>0</v>
          </cell>
        </row>
      </sheetData>
      <sheetData sheetId="3">
        <row r="5">
          <cell r="B5">
            <v>101.8</v>
          </cell>
          <cell r="C5">
            <v>101.3</v>
          </cell>
          <cell r="D5">
            <v>101.7</v>
          </cell>
          <cell r="E5">
            <v>73</v>
          </cell>
          <cell r="F5">
            <v>98.4</v>
          </cell>
          <cell r="G5">
            <v>173</v>
          </cell>
          <cell r="H5">
            <v>118.6</v>
          </cell>
          <cell r="I5">
            <v>108.2</v>
          </cell>
          <cell r="J5">
            <v>97.2</v>
          </cell>
          <cell r="K5">
            <v>101</v>
          </cell>
          <cell r="L5">
            <v>100.6</v>
          </cell>
          <cell r="M5">
            <v>0</v>
          </cell>
          <cell r="N5">
            <v>82.9</v>
          </cell>
          <cell r="O5">
            <v>184.5</v>
          </cell>
          <cell r="P5">
            <v>111.8</v>
          </cell>
          <cell r="Q5">
            <v>101.5</v>
          </cell>
          <cell r="R5">
            <v>105.9</v>
          </cell>
          <cell r="S5">
            <v>97.6</v>
          </cell>
          <cell r="T5">
            <v>108.3</v>
          </cell>
          <cell r="U5">
            <v>124.1</v>
          </cell>
          <cell r="V5">
            <v>0</v>
          </cell>
        </row>
      </sheetData>
      <sheetData sheetId="4">
        <row r="5">
          <cell r="B5">
            <v>94</v>
          </cell>
          <cell r="C5">
            <v>97.047715046046392</v>
          </cell>
          <cell r="D5">
            <v>89.610873123546099</v>
          </cell>
          <cell r="E5">
            <v>99.330074075912833</v>
          </cell>
          <cell r="F5">
            <v>87.269559510209675</v>
          </cell>
          <cell r="G5">
            <v>132.15148718465966</v>
          </cell>
          <cell r="H5">
            <v>67.691067583390591</v>
          </cell>
          <cell r="I5">
            <v>94.347616138099369</v>
          </cell>
          <cell r="J5">
            <v>78.324847934809497</v>
          </cell>
          <cell r="K5">
            <v>95.387848330756825</v>
          </cell>
          <cell r="L5">
            <v>48.09129452760979</v>
          </cell>
          <cell r="M5">
            <v>0</v>
          </cell>
          <cell r="N5">
            <v>104.28819077143159</v>
          </cell>
          <cell r="O5">
            <v>48.681970109424746</v>
          </cell>
          <cell r="P5">
            <v>97.57977203228613</v>
          </cell>
          <cell r="Q5">
            <v>108.95965754045342</v>
          </cell>
          <cell r="R5">
            <v>107.84390273303018</v>
          </cell>
          <cell r="S5">
            <v>100.09913234887287</v>
          </cell>
          <cell r="T5">
            <v>53.150361258469204</v>
          </cell>
          <cell r="U5">
            <v>53.280784287039026</v>
          </cell>
          <cell r="V5">
            <v>0</v>
          </cell>
        </row>
      </sheetData>
      <sheetData sheetId="5">
        <row r="5">
          <cell r="B5">
            <v>100.4</v>
          </cell>
          <cell r="C5">
            <v>106.9</v>
          </cell>
          <cell r="D5">
            <v>115.7</v>
          </cell>
          <cell r="E5">
            <v>97.3</v>
          </cell>
          <cell r="F5">
            <v>60</v>
          </cell>
          <cell r="G5">
            <v>49.6</v>
          </cell>
          <cell r="H5">
            <v>98.7</v>
          </cell>
          <cell r="I5">
            <v>112.7</v>
          </cell>
          <cell r="J5">
            <v>101.3</v>
          </cell>
          <cell r="K5">
            <v>125.9</v>
          </cell>
          <cell r="L5">
            <v>85.7</v>
          </cell>
          <cell r="M5">
            <v>0</v>
          </cell>
          <cell r="N5">
            <v>100.4</v>
          </cell>
          <cell r="O5">
            <v>131.19999999999999</v>
          </cell>
          <cell r="P5">
            <v>150.9</v>
          </cell>
          <cell r="Q5">
            <v>94.4</v>
          </cell>
          <cell r="R5">
            <v>108.7</v>
          </cell>
          <cell r="S5">
            <v>101.2</v>
          </cell>
          <cell r="T5">
            <v>87.2</v>
          </cell>
          <cell r="U5">
            <v>158</v>
          </cell>
          <cell r="V5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tabSelected="1" workbookViewId="0">
      <selection activeCell="J27" sqref="J27"/>
    </sheetView>
  </sheetViews>
  <sheetFormatPr defaultRowHeight="15" x14ac:dyDescent="0.25"/>
  <cols>
    <col min="1" max="1" width="3.85546875" customWidth="1"/>
    <col min="2" max="2" width="11.7109375" customWidth="1"/>
    <col min="3" max="3" width="13.85546875" customWidth="1"/>
    <col min="4" max="4" width="14.140625" customWidth="1"/>
    <col min="5" max="5" width="13.85546875" customWidth="1"/>
    <col min="12" max="12" width="9.42578125" customWidth="1"/>
  </cols>
  <sheetData>
    <row r="1" spans="1:17" ht="15.75" x14ac:dyDescent="0.25">
      <c r="A1" s="2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</row>
    <row r="2" spans="1:17" ht="15.75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</row>
    <row r="3" spans="1:17" ht="15.75" x14ac:dyDescent="0.25">
      <c r="A3" s="5" t="s">
        <v>74</v>
      </c>
      <c r="B3" s="121" t="s">
        <v>113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"/>
      <c r="N3" s="1"/>
      <c r="O3" s="1"/>
      <c r="P3" s="1"/>
      <c r="Q3" s="1"/>
    </row>
    <row r="4" spans="1:17" ht="15.75" x14ac:dyDescent="0.25">
      <c r="A4" s="5" t="s">
        <v>75</v>
      </c>
      <c r="B4" s="121" t="s">
        <v>114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"/>
      <c r="N4" s="1"/>
      <c r="O4" s="1"/>
      <c r="P4" s="1"/>
      <c r="Q4" s="1"/>
    </row>
    <row r="5" spans="1:17" ht="15.75" x14ac:dyDescent="0.25">
      <c r="A5" s="5" t="s">
        <v>76</v>
      </c>
      <c r="B5" s="122" t="s">
        <v>115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"/>
      <c r="O5" s="1"/>
      <c r="P5" s="1"/>
      <c r="Q5" s="1"/>
    </row>
    <row r="6" spans="1:17" ht="15.75" x14ac:dyDescent="0.25">
      <c r="A6" s="5" t="s">
        <v>77</v>
      </c>
      <c r="B6" s="123" t="s">
        <v>116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"/>
      <c r="O6" s="1"/>
      <c r="P6" s="1"/>
      <c r="Q6" s="1"/>
    </row>
    <row r="7" spans="1:17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7" t="s">
        <v>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74" t="s">
        <v>107</v>
      </c>
      <c r="C9" s="3"/>
      <c r="D9" s="3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75" t="s">
        <v>108</v>
      </c>
      <c r="C10" s="3"/>
      <c r="D10" s="3"/>
      <c r="E10" s="3" t="s">
        <v>106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1"/>
      <c r="B11" s="34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1"/>
      <c r="B12" s="76" t="s">
        <v>93</v>
      </c>
      <c r="C12" s="87">
        <v>45006</v>
      </c>
      <c r="D12" s="84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82" t="s">
        <v>94</v>
      </c>
      <c r="C16" s="82" t="s">
        <v>95</v>
      </c>
      <c r="D16" s="82" t="s">
        <v>96</v>
      </c>
      <c r="E16" s="83" t="s">
        <v>97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91" t="s">
        <v>98</v>
      </c>
      <c r="C17" s="93" t="s">
        <v>99</v>
      </c>
      <c r="D17" s="96" t="s">
        <v>100</v>
      </c>
      <c r="E17" s="97" t="s">
        <v>101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B18" s="92"/>
      <c r="C18" s="94"/>
      <c r="D18" s="96"/>
      <c r="E18" s="97"/>
    </row>
    <row r="19" spans="1:17" x14ac:dyDescent="0.25">
      <c r="B19" s="92"/>
      <c r="C19" s="94"/>
      <c r="D19" s="96"/>
      <c r="E19" s="97"/>
    </row>
    <row r="20" spans="1:17" x14ac:dyDescent="0.25">
      <c r="B20" s="92"/>
      <c r="C20" s="94"/>
      <c r="D20" s="96"/>
      <c r="E20" s="97"/>
    </row>
    <row r="21" spans="1:17" x14ac:dyDescent="0.25">
      <c r="B21" s="92"/>
      <c r="C21" s="94"/>
      <c r="D21" s="96"/>
      <c r="E21" s="97"/>
    </row>
    <row r="22" spans="1:17" x14ac:dyDescent="0.25">
      <c r="B22" s="92"/>
      <c r="C22" s="94"/>
      <c r="D22" s="96"/>
      <c r="E22" s="97"/>
    </row>
    <row r="23" spans="1:17" x14ac:dyDescent="0.25">
      <c r="B23" s="92"/>
      <c r="C23" s="94"/>
      <c r="D23" s="96"/>
      <c r="E23" s="97"/>
    </row>
    <row r="24" spans="1:17" x14ac:dyDescent="0.25">
      <c r="B24" s="92"/>
      <c r="C24" s="94"/>
      <c r="D24" s="96"/>
      <c r="E24" s="97"/>
    </row>
    <row r="25" spans="1:17" x14ac:dyDescent="0.25">
      <c r="B25" s="92"/>
      <c r="C25" s="95"/>
      <c r="D25" s="96"/>
      <c r="E25" s="97"/>
    </row>
  </sheetData>
  <mergeCells count="7">
    <mergeCell ref="B3:L3"/>
    <mergeCell ref="B4:L4"/>
    <mergeCell ref="B6:M6"/>
    <mergeCell ref="B17:B25"/>
    <mergeCell ref="C17:C25"/>
    <mergeCell ref="D17:D25"/>
    <mergeCell ref="E17:E25"/>
  </mergeCells>
  <hyperlinks>
    <hyperlink ref="B3:L3" location="'1'!A1" display="Производство валового регионального продукта по Республике Ингушетия с 1998 по 2015 гг. "/>
    <hyperlink ref="B4:L4" location="'2'!A1" display="Производство валового регионального продукта по Республике Ингушетия с 2016 г. по 2021 г.  "/>
    <hyperlink ref="B5:L5" location="'3'!A1" display="Индекс физического объема валового регионального продукта по субъекту Российской Федерации 1998-2016гг."/>
    <hyperlink ref="B6:L6" location="'4'!A1" display="Индекс физического объема валового регионального продукта  по субъекту Российской Федерации 2017-2019гг."/>
    <hyperlink ref="B5:M5" location="'3'!A1" display="Индекс физического объема валового регионального продукта по Республике Ингушетия 2005-2016 гг."/>
    <hyperlink ref="B6:M6" location="'4'!A1" display="Индекс физического объема валового регионального продукта по Республике Ингушетия 2017-2021 гг.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sqref="A1:B1"/>
    </sheetView>
  </sheetViews>
  <sheetFormatPr defaultRowHeight="15.75" x14ac:dyDescent="0.25"/>
  <cols>
    <col min="1" max="2" width="22.7109375" style="8" customWidth="1"/>
    <col min="3" max="7" width="10.7109375" style="8" customWidth="1"/>
    <col min="8" max="8" width="11.7109375" style="8" customWidth="1"/>
    <col min="9" max="9" width="12" style="8" customWidth="1"/>
    <col min="10" max="10" width="11.85546875" style="8" customWidth="1"/>
    <col min="11" max="11" width="12" style="8" customWidth="1"/>
    <col min="12" max="12" width="12.140625" style="8" customWidth="1"/>
    <col min="13" max="13" width="11.5703125" style="8" customWidth="1"/>
    <col min="14" max="14" width="11.42578125" style="8" customWidth="1"/>
    <col min="15" max="15" width="11.28515625" style="8" customWidth="1"/>
    <col min="16" max="16" width="11.5703125" style="8" customWidth="1"/>
    <col min="17" max="17" width="11.85546875" style="8" customWidth="1"/>
    <col min="18" max="18" width="11.5703125" style="8" customWidth="1"/>
    <col min="19" max="19" width="11.42578125" style="8" customWidth="1"/>
    <col min="20" max="20" width="11.5703125" style="8" customWidth="1"/>
    <col min="21" max="16384" width="9.140625" style="8"/>
  </cols>
  <sheetData>
    <row r="1" spans="1:20" ht="35.25" customHeight="1" x14ac:dyDescent="0.25">
      <c r="A1" s="98" t="s">
        <v>79</v>
      </c>
      <c r="B1" s="98"/>
      <c r="S1" s="6"/>
      <c r="T1" s="6"/>
    </row>
    <row r="2" spans="1:20" ht="42.75" customHeight="1" x14ac:dyDescent="0.25">
      <c r="A2" s="101" t="s">
        <v>109</v>
      </c>
      <c r="B2" s="101"/>
      <c r="C2" s="10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.75" customHeight="1" x14ac:dyDescent="0.25">
      <c r="A3" s="100" t="s">
        <v>40</v>
      </c>
      <c r="B3" s="100"/>
      <c r="C3" s="20" t="s">
        <v>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0" t="s">
        <v>13</v>
      </c>
      <c r="Q3" s="20" t="s">
        <v>14</v>
      </c>
      <c r="R3" s="20" t="s">
        <v>15</v>
      </c>
      <c r="S3" s="20" t="s">
        <v>16</v>
      </c>
      <c r="T3" s="20" t="s">
        <v>17</v>
      </c>
    </row>
    <row r="4" spans="1:20" s="9" customFormat="1" ht="38.25" customHeight="1" x14ac:dyDescent="0.25">
      <c r="A4" s="99" t="s">
        <v>88</v>
      </c>
      <c r="B4" s="99"/>
      <c r="C4" s="35">
        <v>1025.2</v>
      </c>
      <c r="D4" s="35">
        <v>1635.9</v>
      </c>
      <c r="E4" s="35">
        <v>2618.5</v>
      </c>
      <c r="F4" s="35">
        <v>3604.3</v>
      </c>
      <c r="G4" s="35">
        <v>3582.1</v>
      </c>
      <c r="H4" s="35">
        <v>4756.6000000000004</v>
      </c>
      <c r="I4" s="35">
        <v>6210.4</v>
      </c>
      <c r="J4" s="35">
        <v>7419.3</v>
      </c>
      <c r="K4" s="35">
        <v>9033.5</v>
      </c>
      <c r="L4" s="35">
        <v>16812.400000000001</v>
      </c>
      <c r="M4" s="35">
        <v>19172.900000000001</v>
      </c>
      <c r="N4" s="35">
        <v>18953.3</v>
      </c>
      <c r="O4" s="35">
        <v>19929.099999999999</v>
      </c>
      <c r="P4" s="35">
        <v>26858.899999999998</v>
      </c>
      <c r="Q4" s="35">
        <v>37413.9</v>
      </c>
      <c r="R4" s="35">
        <v>45766.7</v>
      </c>
      <c r="S4" s="35">
        <v>51908.2</v>
      </c>
      <c r="T4" s="36">
        <v>50091</v>
      </c>
    </row>
    <row r="5" spans="1:20" s="14" customFormat="1" ht="53.25" customHeight="1" x14ac:dyDescent="0.25">
      <c r="A5" s="99" t="s">
        <v>85</v>
      </c>
      <c r="B5" s="99"/>
      <c r="C5" s="41">
        <v>78.5</v>
      </c>
      <c r="D5" s="39">
        <v>93.9</v>
      </c>
      <c r="E5" s="39">
        <v>125.1</v>
      </c>
      <c r="F5" s="39">
        <v>118.3</v>
      </c>
      <c r="G5" s="39">
        <v>79.8</v>
      </c>
      <c r="H5" s="39">
        <v>105.5</v>
      </c>
      <c r="I5" s="39">
        <v>106</v>
      </c>
      <c r="J5" s="39">
        <v>102</v>
      </c>
      <c r="K5" s="39">
        <v>99.9</v>
      </c>
      <c r="L5" s="39">
        <v>126.3</v>
      </c>
      <c r="M5" s="39">
        <v>98.4</v>
      </c>
      <c r="N5" s="39">
        <v>87.9</v>
      </c>
      <c r="O5" s="39">
        <v>101.9</v>
      </c>
      <c r="P5" s="39">
        <v>109.4</v>
      </c>
      <c r="Q5" s="39">
        <v>115.3</v>
      </c>
      <c r="R5" s="39">
        <v>114.2</v>
      </c>
      <c r="S5" s="39">
        <v>105.5</v>
      </c>
      <c r="T5" s="40">
        <v>97.6</v>
      </c>
    </row>
    <row r="6" spans="1:20" s="14" customFormat="1" ht="33.75" customHeight="1" x14ac:dyDescent="0.25">
      <c r="A6" s="99" t="s">
        <v>84</v>
      </c>
      <c r="B6" s="99"/>
      <c r="C6" s="44">
        <v>3428.9</v>
      </c>
      <c r="D6" s="44">
        <v>5098</v>
      </c>
      <c r="E6" s="44">
        <v>6667.9</v>
      </c>
      <c r="F6" s="44">
        <v>8000.7</v>
      </c>
      <c r="G6" s="44">
        <v>7751.7</v>
      </c>
      <c r="H6" s="44">
        <v>10332.4</v>
      </c>
      <c r="I6" s="44">
        <v>14024.9</v>
      </c>
      <c r="J6" s="44">
        <v>17435.099999999999</v>
      </c>
      <c r="K6" s="44">
        <v>21922.400000000001</v>
      </c>
      <c r="L6" s="44">
        <v>41340.699999999997</v>
      </c>
      <c r="M6" s="44">
        <v>47002.3</v>
      </c>
      <c r="N6" s="44">
        <v>46174.400000000001</v>
      </c>
      <c r="O6" s="44">
        <v>48239.199999999997</v>
      </c>
      <c r="P6" s="44">
        <v>63569.7</v>
      </c>
      <c r="Q6" s="44">
        <v>85737.9</v>
      </c>
      <c r="R6" s="44">
        <v>102241.5</v>
      </c>
      <c r="S6" s="44">
        <v>113224.9</v>
      </c>
      <c r="T6" s="45">
        <v>106955.7</v>
      </c>
    </row>
    <row r="7" spans="1:20" s="14" customFormat="1" ht="33" customHeight="1" x14ac:dyDescent="0.25">
      <c r="A7" s="99" t="s">
        <v>81</v>
      </c>
      <c r="B7" s="99"/>
      <c r="C7" s="50">
        <v>4.5524433525645794E-2</v>
      </c>
      <c r="D7" s="48">
        <v>4.274208266212709E-2</v>
      </c>
      <c r="E7" s="48">
        <v>4.5510070473956152E-2</v>
      </c>
      <c r="F7" s="48">
        <v>5.0262389951750169E-2</v>
      </c>
      <c r="G7" s="48">
        <v>4.0979409371177881E-2</v>
      </c>
      <c r="H7" s="48">
        <v>4.4278649864784234E-2</v>
      </c>
      <c r="I7" s="48">
        <v>4.4473389990453804E-2</v>
      </c>
      <c r="J7" s="51">
        <v>0</v>
      </c>
      <c r="K7" s="48">
        <v>0</v>
      </c>
      <c r="L7" s="48">
        <v>0.1</v>
      </c>
      <c r="M7" s="48">
        <v>0.1</v>
      </c>
      <c r="N7" s="48">
        <v>0.1</v>
      </c>
      <c r="O7" s="48">
        <v>0.1</v>
      </c>
      <c r="P7" s="48">
        <v>0.1</v>
      </c>
      <c r="Q7" s="48">
        <v>0.1</v>
      </c>
      <c r="R7" s="48">
        <v>0.1</v>
      </c>
      <c r="S7" s="48">
        <v>0.1</v>
      </c>
      <c r="T7" s="49">
        <v>0.1</v>
      </c>
    </row>
    <row r="12" spans="1:20" x14ac:dyDescent="0.25">
      <c r="J12" s="10"/>
      <c r="K12" s="10"/>
      <c r="L12" s="10"/>
      <c r="M12" s="10"/>
      <c r="N12" s="10"/>
      <c r="O12" s="10"/>
      <c r="P12" s="10"/>
      <c r="Q12" s="10"/>
      <c r="R12" s="10"/>
    </row>
    <row r="13" spans="1:20" x14ac:dyDescent="0.25">
      <c r="J13" s="10"/>
      <c r="K13" s="10"/>
      <c r="L13" s="10"/>
      <c r="M13" s="10"/>
      <c r="N13" s="10"/>
      <c r="O13" s="10"/>
      <c r="P13" s="10"/>
      <c r="Q13" s="10"/>
      <c r="R13" s="10"/>
    </row>
    <row r="14" spans="1:20" x14ac:dyDescent="0.25">
      <c r="J14" s="10"/>
      <c r="K14" s="10"/>
      <c r="L14" s="10"/>
      <c r="M14" s="10"/>
      <c r="N14" s="10"/>
      <c r="O14" s="10"/>
      <c r="P14" s="10"/>
      <c r="Q14" s="10"/>
      <c r="R14" s="10"/>
    </row>
  </sheetData>
  <mergeCells count="7">
    <mergeCell ref="A1:B1"/>
    <mergeCell ref="A5:B5"/>
    <mergeCell ref="A6:B6"/>
    <mergeCell ref="A7:B7"/>
    <mergeCell ref="A4:B4"/>
    <mergeCell ref="A3:B3"/>
    <mergeCell ref="A2:C2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sqref="A1:B1"/>
    </sheetView>
  </sheetViews>
  <sheetFormatPr defaultRowHeight="15.75" x14ac:dyDescent="0.25"/>
  <cols>
    <col min="1" max="1" width="22.7109375" style="8" customWidth="1"/>
    <col min="2" max="2" width="24.7109375" style="8" customWidth="1"/>
    <col min="3" max="7" width="11.5703125" style="8" customWidth="1"/>
    <col min="8" max="8" width="13" style="8" customWidth="1"/>
    <col min="9" max="16384" width="9.140625" style="8"/>
  </cols>
  <sheetData>
    <row r="1" spans="1:14" ht="33" customHeight="1" x14ac:dyDescent="0.25">
      <c r="A1" s="98" t="s">
        <v>79</v>
      </c>
      <c r="B1" s="98"/>
    </row>
    <row r="2" spans="1:14" s="15" customFormat="1" ht="45" customHeight="1" x14ac:dyDescent="0.25">
      <c r="A2" s="101" t="s">
        <v>110</v>
      </c>
      <c r="B2" s="101"/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  <c r="N2" s="31"/>
    </row>
    <row r="3" spans="1:14" x14ac:dyDescent="0.25">
      <c r="A3" s="100" t="s">
        <v>40</v>
      </c>
      <c r="B3" s="100"/>
      <c r="C3" s="19" t="s">
        <v>91</v>
      </c>
      <c r="D3" s="19" t="s">
        <v>18</v>
      </c>
      <c r="E3" s="19" t="s">
        <v>19</v>
      </c>
      <c r="F3" s="19" t="s">
        <v>20</v>
      </c>
      <c r="G3" s="19" t="s">
        <v>92</v>
      </c>
      <c r="H3" s="19" t="s">
        <v>102</v>
      </c>
    </row>
    <row r="4" spans="1:14" s="9" customFormat="1" ht="37.5" customHeight="1" x14ac:dyDescent="0.25">
      <c r="A4" s="99" t="s">
        <v>82</v>
      </c>
      <c r="B4" s="99"/>
      <c r="C4" s="37">
        <v>58141.5</v>
      </c>
      <c r="D4" s="52">
        <v>60855.8</v>
      </c>
      <c r="E4" s="37">
        <v>67468.2</v>
      </c>
      <c r="F4" s="77">
        <v>73791.600000000006</v>
      </c>
      <c r="G4" s="77">
        <v>70857.400000000009</v>
      </c>
      <c r="H4" s="38">
        <v>77237.100000000006</v>
      </c>
    </row>
    <row r="5" spans="1:14" s="9" customFormat="1" ht="44.25" customHeight="1" x14ac:dyDescent="0.25">
      <c r="A5" s="99" t="s">
        <v>83</v>
      </c>
      <c r="B5" s="99"/>
      <c r="C5" s="50">
        <v>97.2</v>
      </c>
      <c r="D5" s="54">
        <v>103.3</v>
      </c>
      <c r="E5" s="42">
        <v>103.8</v>
      </c>
      <c r="F5" s="77">
        <v>101.8</v>
      </c>
      <c r="G5" s="77">
        <v>94</v>
      </c>
      <c r="H5" s="43">
        <v>100.4</v>
      </c>
    </row>
    <row r="6" spans="1:14" s="9" customFormat="1" ht="33" customHeight="1" x14ac:dyDescent="0.2">
      <c r="A6" s="99" t="s">
        <v>84</v>
      </c>
      <c r="B6" s="99"/>
      <c r="C6" s="46">
        <v>121985.9</v>
      </c>
      <c r="D6" s="46">
        <v>125667.9</v>
      </c>
      <c r="E6" s="46">
        <v>136930.70000000001</v>
      </c>
      <c r="F6" s="78">
        <v>146928.70000000001</v>
      </c>
      <c r="G6" s="78">
        <v>138579.20000000001</v>
      </c>
      <c r="H6" s="47">
        <v>148586.79999999999</v>
      </c>
    </row>
    <row r="7" spans="1:14" s="9" customFormat="1" ht="54.95" customHeight="1" x14ac:dyDescent="0.25">
      <c r="A7" s="104" t="s">
        <v>105</v>
      </c>
      <c r="B7" s="104"/>
      <c r="C7" s="88">
        <v>95.5</v>
      </c>
      <c r="D7" s="88">
        <v>101.7</v>
      </c>
      <c r="E7" s="88">
        <v>102.1</v>
      </c>
      <c r="F7" s="89">
        <v>99.9</v>
      </c>
      <c r="G7" s="89">
        <v>92.3</v>
      </c>
      <c r="H7" s="90">
        <v>98.7</v>
      </c>
    </row>
    <row r="8" spans="1:14" s="9" customFormat="1" ht="33.75" customHeight="1" x14ac:dyDescent="0.25">
      <c r="A8" s="99" t="s">
        <v>81</v>
      </c>
      <c r="B8" s="99"/>
      <c r="C8" s="52">
        <v>0.1</v>
      </c>
      <c r="D8" s="52">
        <v>0.1</v>
      </c>
      <c r="E8" s="52">
        <v>0.1</v>
      </c>
      <c r="F8" s="77">
        <v>0.1</v>
      </c>
      <c r="G8" s="77">
        <v>0.1</v>
      </c>
      <c r="H8" s="53">
        <v>0.1</v>
      </c>
    </row>
    <row r="9" spans="1:14" ht="60" customHeight="1" x14ac:dyDescent="0.25">
      <c r="A9" s="102" t="s">
        <v>104</v>
      </c>
      <c r="B9" s="103"/>
      <c r="C9" s="103"/>
      <c r="D9" s="103"/>
      <c r="E9" s="103"/>
      <c r="F9" s="103"/>
      <c r="G9" s="103"/>
      <c r="H9" s="103"/>
    </row>
  </sheetData>
  <mergeCells count="9">
    <mergeCell ref="A1:B1"/>
    <mergeCell ref="A5:B5"/>
    <mergeCell ref="A6:B6"/>
    <mergeCell ref="A9:H9"/>
    <mergeCell ref="A8:B8"/>
    <mergeCell ref="A4:B4"/>
    <mergeCell ref="A3:B3"/>
    <mergeCell ref="A2:B2"/>
    <mergeCell ref="A7:B7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sqref="A1:B1"/>
    </sheetView>
  </sheetViews>
  <sheetFormatPr defaultRowHeight="15.75" x14ac:dyDescent="0.25"/>
  <cols>
    <col min="1" max="1" width="13.28515625" style="8" customWidth="1"/>
    <col min="2" max="2" width="56.7109375" style="8" customWidth="1"/>
    <col min="3" max="14" width="9.7109375" style="8" customWidth="1"/>
    <col min="15" max="16384" width="9.140625" style="8"/>
  </cols>
  <sheetData>
    <row r="1" spans="1:17" ht="33.75" customHeight="1" x14ac:dyDescent="0.25">
      <c r="A1" s="98" t="s">
        <v>79</v>
      </c>
      <c r="B1" s="98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15" customFormat="1" ht="35.1" customHeight="1" x14ac:dyDescent="0.25">
      <c r="A2" s="101" t="s">
        <v>111</v>
      </c>
      <c r="B2" s="101"/>
      <c r="C2" s="33"/>
      <c r="D2" s="33"/>
    </row>
    <row r="3" spans="1:17" x14ac:dyDescent="0.25">
      <c r="A3" s="108"/>
      <c r="B3" s="109"/>
      <c r="C3" s="19" t="s">
        <v>7</v>
      </c>
      <c r="D3" s="19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13</v>
      </c>
      <c r="J3" s="19" t="s">
        <v>14</v>
      </c>
      <c r="K3" s="19" t="s">
        <v>15</v>
      </c>
      <c r="L3" s="19" t="s">
        <v>16</v>
      </c>
      <c r="M3" s="19" t="s">
        <v>17</v>
      </c>
      <c r="N3" s="19" t="s">
        <v>78</v>
      </c>
    </row>
    <row r="4" spans="1:17" ht="33" customHeight="1" x14ac:dyDescent="0.25">
      <c r="A4" s="106" t="s">
        <v>89</v>
      </c>
      <c r="B4" s="107"/>
      <c r="C4" s="55">
        <f>'[1]1. 2005'!$B$5</f>
        <v>102</v>
      </c>
      <c r="D4" s="60">
        <f>'[1]1. 2006'!$B$5</f>
        <v>99.9</v>
      </c>
      <c r="E4" s="60">
        <f>'[1]1. 2007'!$B$5</f>
        <v>126.3</v>
      </c>
      <c r="F4" s="60">
        <f>'[1]1. 2008'!$B$5</f>
        <v>98.4</v>
      </c>
      <c r="G4" s="60">
        <f>'[1]1. 2009'!$B$5</f>
        <v>87.9</v>
      </c>
      <c r="H4" s="60">
        <f>'[1]1. 2010'!$B$5</f>
        <v>101.9</v>
      </c>
      <c r="I4" s="60">
        <f>'[1]1. 2011 '!$B$5</f>
        <v>109.4</v>
      </c>
      <c r="J4" s="60">
        <f>'[1]1. 2012'!$B$5</f>
        <v>115.3</v>
      </c>
      <c r="K4" s="60">
        <f>'[1]1. 2013'!$B$5</f>
        <v>114.2</v>
      </c>
      <c r="L4" s="60">
        <f>'[1]1. 2014'!$B$5</f>
        <v>105.5</v>
      </c>
      <c r="M4" s="61">
        <f>'[1]1. 2015'!$B$5</f>
        <v>97.6</v>
      </c>
      <c r="N4" s="61">
        <f>'[1]1. 2016'!$B$5</f>
        <v>97.2</v>
      </c>
    </row>
    <row r="5" spans="1:17" ht="17.25" customHeight="1" x14ac:dyDescent="0.25">
      <c r="A5" s="110" t="s">
        <v>86</v>
      </c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7" x14ac:dyDescent="0.25">
      <c r="A6" s="16" t="s">
        <v>41</v>
      </c>
      <c r="B6" s="17" t="s">
        <v>61</v>
      </c>
      <c r="C6" s="62">
        <f>'[1]1. 2005'!$C$5</f>
        <v>90.8</v>
      </c>
      <c r="D6" s="64">
        <f>'[1]1. 2006'!$C$5</f>
        <v>101.4</v>
      </c>
      <c r="E6" s="64">
        <f>'[1]1. 2007'!$C$5</f>
        <v>81.8</v>
      </c>
      <c r="F6" s="64">
        <f>'[1]1. 2008'!$C$5</f>
        <v>113.4</v>
      </c>
      <c r="G6" s="64">
        <f>'[1]1. 2009'!$C$5</f>
        <v>103.6</v>
      </c>
      <c r="H6" s="64">
        <f>'[1]1. 2010'!$C$5</f>
        <v>101.2</v>
      </c>
      <c r="I6" s="64">
        <f>'[1]1. 2011 '!$C$5</f>
        <v>110.5</v>
      </c>
      <c r="J6" s="64">
        <f>'[1]1. 2012'!$C$5</f>
        <v>79.5</v>
      </c>
      <c r="K6" s="64">
        <f>'[1]1. 2013'!$C$5</f>
        <v>106.3</v>
      </c>
      <c r="L6" s="64">
        <f>'[1]1. 2014'!$C$5</f>
        <v>110.7</v>
      </c>
      <c r="M6" s="64">
        <f>'[1]1. 2015'!$C$5</f>
        <v>110.1</v>
      </c>
      <c r="N6" s="65">
        <f>'[1]1. 2016'!$C$5</f>
        <v>117.6</v>
      </c>
    </row>
    <row r="7" spans="1:17" x14ac:dyDescent="0.25">
      <c r="A7" s="16" t="s">
        <v>42</v>
      </c>
      <c r="B7" s="18" t="s">
        <v>62</v>
      </c>
      <c r="C7" s="57">
        <f>'[1]1. 2005'!$D$5</f>
        <v>0</v>
      </c>
      <c r="D7" s="58">
        <f>'[1]1. 2006'!$D$5</f>
        <v>0</v>
      </c>
      <c r="E7" s="58">
        <f>'[1]1. 2007'!$D$5</f>
        <v>0</v>
      </c>
      <c r="F7" s="58">
        <f>'[1]1. 2008'!$D$5</f>
        <v>0</v>
      </c>
      <c r="G7" s="58">
        <f>'[1]1. 2009'!$D$5</f>
        <v>0</v>
      </c>
      <c r="H7" s="58">
        <f>'[1]1. 2010'!$D$5</f>
        <v>0</v>
      </c>
      <c r="I7" s="58">
        <f>'[1]1. 2011 '!$D$5</f>
        <v>0</v>
      </c>
      <c r="J7" s="58">
        <f>'[1]1. 2012'!$D$5</f>
        <v>0</v>
      </c>
      <c r="K7" s="58">
        <f>'[1]1. 2013'!$D$5</f>
        <v>0</v>
      </c>
      <c r="L7" s="58">
        <f>'[1]1. 2014'!$D$5</f>
        <v>0</v>
      </c>
      <c r="M7" s="58">
        <f>'[1]1. 2015'!$D$5</f>
        <v>0</v>
      </c>
      <c r="N7" s="59">
        <f>'[1]1. 2016'!$D$5</f>
        <v>64.400000000000006</v>
      </c>
    </row>
    <row r="8" spans="1:17" x14ac:dyDescent="0.25">
      <c r="A8" s="16" t="s">
        <v>43</v>
      </c>
      <c r="B8" s="18" t="s">
        <v>22</v>
      </c>
      <c r="C8" s="57">
        <f>'[1]1. 2005'!$E$5</f>
        <v>174.8</v>
      </c>
      <c r="D8" s="58">
        <f>'[1]1. 2006'!$E$5</f>
        <v>80.8</v>
      </c>
      <c r="E8" s="58">
        <f>'[1]1. 2007'!$E$5</f>
        <v>64.2</v>
      </c>
      <c r="F8" s="58">
        <f>'[1]1. 2008'!$E$5</f>
        <v>75.2</v>
      </c>
      <c r="G8" s="58">
        <f>'[1]1. 2009'!$E$5</f>
        <v>106.7</v>
      </c>
      <c r="H8" s="58">
        <f>'[1]1. 2010'!$E$5</f>
        <v>85.6</v>
      </c>
      <c r="I8" s="58">
        <f>'[1]1. 2011 '!$E$5</f>
        <v>85.1</v>
      </c>
      <c r="J8" s="58">
        <f>'[1]1. 2012'!$E$5</f>
        <v>117.5</v>
      </c>
      <c r="K8" s="58">
        <f>'[1]1. 2013'!$E$5</f>
        <v>123</v>
      </c>
      <c r="L8" s="58">
        <f>'[1]1. 2014'!$E$5</f>
        <v>94.4</v>
      </c>
      <c r="M8" s="58">
        <f>'[1]1. 2015'!$E$5</f>
        <v>71.2</v>
      </c>
      <c r="N8" s="59">
        <f>'[1]1. 2016'!$E$5</f>
        <v>103.5</v>
      </c>
    </row>
    <row r="9" spans="1:17" x14ac:dyDescent="0.25">
      <c r="A9" s="16" t="s">
        <v>44</v>
      </c>
      <c r="B9" s="18" t="s">
        <v>23</v>
      </c>
      <c r="C9" s="57">
        <f>'[1]1. 2005'!$F$5</f>
        <v>22</v>
      </c>
      <c r="D9" s="58">
        <f>'[1]1. 2006'!$F$5</f>
        <v>114.6</v>
      </c>
      <c r="E9" s="58">
        <f>'[1]1. 2007'!$F$5</f>
        <v>93.6</v>
      </c>
      <c r="F9" s="58">
        <f>'[1]1. 2008'!$F$5</f>
        <v>110</v>
      </c>
      <c r="G9" s="58">
        <f>'[1]1. 2009'!$F$5</f>
        <v>123.4</v>
      </c>
      <c r="H9" s="58">
        <f>'[1]1. 2010'!$F$5</f>
        <v>108.3</v>
      </c>
      <c r="I9" s="58">
        <f>'[1]1. 2011 '!$F$5</f>
        <v>99.1</v>
      </c>
      <c r="J9" s="58">
        <f>'[1]1. 2012'!$F$5</f>
        <v>186.7</v>
      </c>
      <c r="K9" s="58">
        <f>'[1]1. 2013'!$F$5</f>
        <v>108.8</v>
      </c>
      <c r="L9" s="58">
        <f>'[1]1. 2014'!$F$5</f>
        <v>111.6</v>
      </c>
      <c r="M9" s="58">
        <f>'[1]1. 2015'!$F$5</f>
        <v>110.2</v>
      </c>
      <c r="N9" s="59">
        <f>'[1]1. 2016'!$F$5</f>
        <v>103</v>
      </c>
    </row>
    <row r="10" spans="1:17" ht="31.5" x14ac:dyDescent="0.25">
      <c r="A10" s="16" t="s">
        <v>45</v>
      </c>
      <c r="B10" s="18" t="s">
        <v>63</v>
      </c>
      <c r="C10" s="57">
        <f>'[1]1. 2005'!$G$5</f>
        <v>243.7</v>
      </c>
      <c r="D10" s="58">
        <f>'[1]1. 2006'!$G$5</f>
        <v>104.9</v>
      </c>
      <c r="E10" s="58">
        <f>'[1]1. 2007'!$G$5</f>
        <v>79.099999999999994</v>
      </c>
      <c r="F10" s="58">
        <f>'[1]1. 2008'!$G$5</f>
        <v>128.5</v>
      </c>
      <c r="G10" s="58">
        <f>'[1]1. 2009'!$G$5</f>
        <v>97.4</v>
      </c>
      <c r="H10" s="58">
        <f>'[1]1. 2010'!$G$5</f>
        <v>120.8</v>
      </c>
      <c r="I10" s="58">
        <f>'[1]1. 2011 '!$G$5</f>
        <v>122</v>
      </c>
      <c r="J10" s="58">
        <f>'[1]1. 2012'!$G$5</f>
        <v>98.7</v>
      </c>
      <c r="K10" s="58">
        <f>'[1]1. 2013'!$G$5</f>
        <v>115.9</v>
      </c>
      <c r="L10" s="58">
        <f>'[1]1. 2014'!$G$5</f>
        <v>112.9</v>
      </c>
      <c r="M10" s="58">
        <f>'[1]1. 2015'!$G$5</f>
        <v>63.8</v>
      </c>
      <c r="N10" s="59">
        <f>'[1]1. 2016'!$G$5</f>
        <v>104.5</v>
      </c>
    </row>
    <row r="11" spans="1:17" x14ac:dyDescent="0.25">
      <c r="A11" s="16" t="s">
        <v>46</v>
      </c>
      <c r="B11" s="18" t="s">
        <v>26</v>
      </c>
      <c r="C11" s="57">
        <f>'[1]1. 2005'!$H$5</f>
        <v>86.6</v>
      </c>
      <c r="D11" s="58">
        <f>'[1]1. 2006'!$H$5</f>
        <v>85.9</v>
      </c>
      <c r="E11" s="58">
        <f>'[1]1. 2007'!$H$5</f>
        <v>170.1</v>
      </c>
      <c r="F11" s="58">
        <f>'[1]1. 2008'!$H$5</f>
        <v>52</v>
      </c>
      <c r="G11" s="58">
        <f>'[1]1. 2009'!$H$5</f>
        <v>135.80000000000001</v>
      </c>
      <c r="H11" s="58">
        <f>'[1]1. 2010'!$H$5</f>
        <v>89.1</v>
      </c>
      <c r="I11" s="58">
        <f>'[1]1. 2011 '!$H$5</f>
        <v>88</v>
      </c>
      <c r="J11" s="58">
        <f>'[1]1. 2012'!$H$5</f>
        <v>148.69999999999999</v>
      </c>
      <c r="K11" s="58">
        <f>'[1]1. 2013'!$H$5</f>
        <v>110.4</v>
      </c>
      <c r="L11" s="58">
        <f>'[1]1. 2014'!$H$5</f>
        <v>103.8</v>
      </c>
      <c r="M11" s="58">
        <f>'[1]1. 2015'!$H$5</f>
        <v>95.6</v>
      </c>
      <c r="N11" s="59">
        <f>'[1]1. 2016'!$H$5</f>
        <v>95</v>
      </c>
    </row>
    <row r="12" spans="1:17" ht="47.25" x14ac:dyDescent="0.25">
      <c r="A12" s="16" t="s">
        <v>47</v>
      </c>
      <c r="B12" s="18" t="s">
        <v>64</v>
      </c>
      <c r="C12" s="57">
        <f>'[1]1. 2005'!$I$5</f>
        <v>133.80000000000001</v>
      </c>
      <c r="D12" s="58">
        <f>'[1]1. 2006'!$I$5</f>
        <v>132.6</v>
      </c>
      <c r="E12" s="58">
        <f>'[1]1. 2007'!$I$5</f>
        <v>109.2</v>
      </c>
      <c r="F12" s="58">
        <f>'[1]1. 2008'!$I$5</f>
        <v>111</v>
      </c>
      <c r="G12" s="58">
        <f>'[1]1. 2009'!$I$5</f>
        <v>100.7</v>
      </c>
      <c r="H12" s="58">
        <f>'[1]1. 2010'!$I$5</f>
        <v>92.1</v>
      </c>
      <c r="I12" s="58">
        <f>'[1]1. 2011 '!$I$5</f>
        <v>158.69999999999999</v>
      </c>
      <c r="J12" s="58">
        <f>'[1]1. 2012'!$I$5</f>
        <v>107.2</v>
      </c>
      <c r="K12" s="58">
        <f>'[1]1. 2013'!$I$5</f>
        <v>130</v>
      </c>
      <c r="L12" s="58">
        <f>'[1]1. 2014'!$I$5</f>
        <v>122.3</v>
      </c>
      <c r="M12" s="58">
        <f>'[1]1. 2015'!$I$5</f>
        <v>90.5</v>
      </c>
      <c r="N12" s="59">
        <f>'[1]1. 2016'!$I$5</f>
        <v>91.5</v>
      </c>
    </row>
    <row r="13" spans="1:17" x14ac:dyDescent="0.25">
      <c r="A13" s="16" t="s">
        <v>48</v>
      </c>
      <c r="B13" s="18" t="s">
        <v>65</v>
      </c>
      <c r="C13" s="57">
        <f>'[1]1. 2005'!$J$5</f>
        <v>20.8</v>
      </c>
      <c r="D13" s="58">
        <f>'[1]1. 2006'!$J$5</f>
        <v>2475</v>
      </c>
      <c r="E13" s="58">
        <f>'[1]1. 2007'!$J$5</f>
        <v>65.900000000000006</v>
      </c>
      <c r="F13" s="58">
        <f>'[1]1. 2008'!$J$5</f>
        <v>87</v>
      </c>
      <c r="G13" s="58">
        <f>'[1]1. 2009'!$J$5</f>
        <v>97.3</v>
      </c>
      <c r="H13" s="58">
        <f>'[1]1. 2010'!$J$5</f>
        <v>100.3</v>
      </c>
      <c r="I13" s="58">
        <f>'[1]1. 2011 '!$J$5</f>
        <v>97.7</v>
      </c>
      <c r="J13" s="58">
        <f>'[1]1. 2012'!$J$5</f>
        <v>130.5</v>
      </c>
      <c r="K13" s="58">
        <f>'[1]1. 2013'!$J$5</f>
        <v>101.9</v>
      </c>
      <c r="L13" s="58">
        <f>'[1]1. 2014'!$J$5</f>
        <v>100.4</v>
      </c>
      <c r="M13" s="58">
        <f>'[1]1. 2015'!$J$5</f>
        <v>133.80000000000001</v>
      </c>
      <c r="N13" s="59">
        <f>'[1]1. 2016'!$J$5</f>
        <v>102.5</v>
      </c>
    </row>
    <row r="14" spans="1:17" x14ac:dyDescent="0.25">
      <c r="A14" s="16" t="s">
        <v>49</v>
      </c>
      <c r="B14" s="18" t="s">
        <v>66</v>
      </c>
      <c r="C14" s="57">
        <f>'[1]1. 2005'!$K$5</f>
        <v>129.9</v>
      </c>
      <c r="D14" s="58">
        <f>'[1]1. 2006'!$K$5</f>
        <v>118.2</v>
      </c>
      <c r="E14" s="58">
        <f>'[1]1. 2007'!$K$5</f>
        <v>205.2</v>
      </c>
      <c r="F14" s="58">
        <f>'[1]1. 2008'!$K$5</f>
        <v>85.3</v>
      </c>
      <c r="G14" s="58">
        <f>'[1]1. 2009'!$K$5</f>
        <v>93.5</v>
      </c>
      <c r="H14" s="58">
        <f>'[1]1. 2010'!$K$5</f>
        <v>105</v>
      </c>
      <c r="I14" s="58">
        <f>'[1]1. 2011 '!$K$5</f>
        <v>112.5</v>
      </c>
      <c r="J14" s="58">
        <f>'[1]1. 2012'!$K$5</f>
        <v>92.9</v>
      </c>
      <c r="K14" s="58">
        <f>'[1]1. 2013'!$K$5</f>
        <v>189.5</v>
      </c>
      <c r="L14" s="58">
        <f>'[1]1. 2014'!$K$5</f>
        <v>82.6</v>
      </c>
      <c r="M14" s="58">
        <f>'[1]1. 2015'!$K$5</f>
        <v>87.3</v>
      </c>
      <c r="N14" s="59">
        <f>'[1]1. 2016'!$K$5</f>
        <v>124.5</v>
      </c>
    </row>
    <row r="15" spans="1:17" x14ac:dyDescent="0.25">
      <c r="A15" s="16" t="s">
        <v>50</v>
      </c>
      <c r="B15" s="18" t="s">
        <v>67</v>
      </c>
      <c r="C15" s="57">
        <f>'[1]1. 2005'!$L$5</f>
        <v>0</v>
      </c>
      <c r="D15" s="58">
        <f>'[1]1. 2006'!$L$5</f>
        <v>0</v>
      </c>
      <c r="E15" s="58">
        <f>'[1]1. 2007'!$L$5</f>
        <v>0</v>
      </c>
      <c r="F15" s="58">
        <f>'[1]1. 2008'!$L$5</f>
        <v>0</v>
      </c>
      <c r="G15" s="58">
        <f>'[1]1. 2009'!$L$5</f>
        <v>0</v>
      </c>
      <c r="H15" s="58">
        <f>'[1]1. 2010'!$L$5</f>
        <v>306.5</v>
      </c>
      <c r="I15" s="58">
        <f>'[1]1. 2011 '!$L$5</f>
        <v>111.6</v>
      </c>
      <c r="J15" s="58">
        <f>'[1]1. 2012'!$L$5</f>
        <v>109.9</v>
      </c>
      <c r="K15" s="58">
        <f>'[1]1. 2013'!$L$5</f>
        <v>23.9</v>
      </c>
      <c r="L15" s="58">
        <f>'[1]1. 2014'!$L$5</f>
        <v>105.9</v>
      </c>
      <c r="M15" s="58">
        <f>'[1]1. 2015'!$L$5</f>
        <v>84.2</v>
      </c>
      <c r="N15" s="59">
        <f>'[1]1. 2016'!$L$5</f>
        <v>0</v>
      </c>
    </row>
    <row r="16" spans="1:17" ht="33" customHeight="1" x14ac:dyDescent="0.25">
      <c r="A16" s="16" t="s">
        <v>51</v>
      </c>
      <c r="B16" s="18" t="s">
        <v>68</v>
      </c>
      <c r="C16" s="57">
        <f>'[1]1. 2005'!$M$5</f>
        <v>85.8</v>
      </c>
      <c r="D16" s="58">
        <f>'[1]1. 2006'!$M$5</f>
        <v>22.2</v>
      </c>
      <c r="E16" s="58">
        <f>'[1]1. 2007'!$M$5</f>
        <v>189.3</v>
      </c>
      <c r="F16" s="58">
        <f>'[1]1. 2008'!$M$5</f>
        <v>119.6</v>
      </c>
      <c r="G16" s="58">
        <f>'[1]1. 2009'!$M$5</f>
        <v>142.4</v>
      </c>
      <c r="H16" s="58">
        <f>'[1]1. 2010'!$M$5</f>
        <v>111.6</v>
      </c>
      <c r="I16" s="58">
        <f>'[1]1. 2011 '!$M$5</f>
        <v>100.8</v>
      </c>
      <c r="J16" s="58">
        <f>'[1]1. 2012'!$M$5</f>
        <v>109.3</v>
      </c>
      <c r="K16" s="58">
        <f>'[1]1. 2013'!$M$5</f>
        <v>101.7</v>
      </c>
      <c r="L16" s="58">
        <f>'[1]1. 2014'!$M$5</f>
        <v>108</v>
      </c>
      <c r="M16" s="58">
        <f>'[1]1. 2015'!$M$5</f>
        <v>91.3</v>
      </c>
      <c r="N16" s="59">
        <f>'[1]1. 2016'!$M$5</f>
        <v>81.5</v>
      </c>
    </row>
    <row r="17" spans="1:14" ht="33" customHeight="1" x14ac:dyDescent="0.25">
      <c r="A17" s="16" t="s">
        <v>52</v>
      </c>
      <c r="B17" s="18" t="s">
        <v>71</v>
      </c>
      <c r="C17" s="57">
        <f>'[1]1. 2005'!$N$5</f>
        <v>113.4</v>
      </c>
      <c r="D17" s="58">
        <f>'[1]1. 2006'!$N$5</f>
        <v>86.4</v>
      </c>
      <c r="E17" s="58">
        <f>'[1]1. 2007'!$N$5</f>
        <v>169.1</v>
      </c>
      <c r="F17" s="58">
        <f>'[1]1. 2008'!$N$5</f>
        <v>127.2</v>
      </c>
      <c r="G17" s="58">
        <f>'[1]1. 2009'!$N$5</f>
        <v>55.7</v>
      </c>
      <c r="H17" s="58">
        <f>'[1]1. 2010'!$N$5</f>
        <v>102.9</v>
      </c>
      <c r="I17" s="58">
        <f>'[1]1. 2011 '!$N$5</f>
        <v>108.4</v>
      </c>
      <c r="J17" s="58">
        <f>'[1]1. 2012'!$N$5</f>
        <v>124</v>
      </c>
      <c r="K17" s="58">
        <f>'[1]1. 2013'!$N$5</f>
        <v>110.9</v>
      </c>
      <c r="L17" s="58">
        <f>'[1]1. 2014'!$N$5</f>
        <v>98.5</v>
      </c>
      <c r="M17" s="58">
        <f>'[1]1. 2015'!$N$5</f>
        <v>97</v>
      </c>
      <c r="N17" s="59">
        <f>'[1]1. 2016'!$N$5</f>
        <v>85</v>
      </c>
    </row>
    <row r="18" spans="1:14" x14ac:dyDescent="0.25">
      <c r="A18" s="16" t="s">
        <v>53</v>
      </c>
      <c r="B18" s="18" t="s">
        <v>35</v>
      </c>
      <c r="C18" s="57">
        <f>'[1]1. 2005'!$O$5</f>
        <v>125.3</v>
      </c>
      <c r="D18" s="58">
        <f>'[1]1. 2006'!$O$5</f>
        <v>104.4</v>
      </c>
      <c r="E18" s="58">
        <f>'[1]1. 2007'!$O$5</f>
        <v>106.2</v>
      </c>
      <c r="F18" s="58">
        <f>'[1]1. 2008'!$O$5</f>
        <v>112.1</v>
      </c>
      <c r="G18" s="58">
        <f>'[1]1. 2009'!$O$5</f>
        <v>104.9</v>
      </c>
      <c r="H18" s="58">
        <f>'[1]1. 2010'!$O$5</f>
        <v>108.7</v>
      </c>
      <c r="I18" s="58">
        <f>'[1]1. 2011 '!$O$5</f>
        <v>100.8</v>
      </c>
      <c r="J18" s="58">
        <f>'[1]1. 2012'!$O$5</f>
        <v>111.4</v>
      </c>
      <c r="K18" s="58">
        <f>'[1]1. 2013'!$O$5</f>
        <v>103.8</v>
      </c>
      <c r="L18" s="58">
        <f>'[1]1. 2014'!$O$5</f>
        <v>110</v>
      </c>
      <c r="M18" s="58">
        <f>'[1]1. 2015'!$O$5</f>
        <v>112.9</v>
      </c>
      <c r="N18" s="59">
        <f>'[1]1. 2016'!$O$5</f>
        <v>99</v>
      </c>
    </row>
    <row r="19" spans="1:14" s="12" customFormat="1" x14ac:dyDescent="0.25">
      <c r="A19" s="21" t="s">
        <v>54</v>
      </c>
      <c r="B19" s="22" t="s">
        <v>69</v>
      </c>
      <c r="C19" s="57">
        <f>'[1]1. 2005'!$P$5</f>
        <v>81.3</v>
      </c>
      <c r="D19" s="58">
        <f>'[1]1. 2006'!$P$5</f>
        <v>104.4</v>
      </c>
      <c r="E19" s="58">
        <f>'[1]1. 2007'!$P$5</f>
        <v>124.6</v>
      </c>
      <c r="F19" s="58">
        <f>'[1]1. 2008'!$P$5</f>
        <v>108.9</v>
      </c>
      <c r="G19" s="58">
        <f>'[1]1. 2009'!$P$5</f>
        <v>98.3</v>
      </c>
      <c r="H19" s="58">
        <f>'[1]1. 2010'!$P$5</f>
        <v>110.5</v>
      </c>
      <c r="I19" s="58">
        <f>'[1]1. 2011 '!$P$5</f>
        <v>91.3</v>
      </c>
      <c r="J19" s="58">
        <f>'[1]1. 2012'!$P$5</f>
        <v>107.9</v>
      </c>
      <c r="K19" s="58">
        <f>'[1]1. 2013'!$P$5</f>
        <v>98.3</v>
      </c>
      <c r="L19" s="58">
        <f>'[1]1. 2014'!$P$5</f>
        <v>109.2</v>
      </c>
      <c r="M19" s="58">
        <f>'[1]1. 2015'!$P$5</f>
        <v>110</v>
      </c>
      <c r="N19" s="59">
        <f>'[1]1. 2016'!$P$5</f>
        <v>103.6</v>
      </c>
    </row>
    <row r="20" spans="1:14" ht="33" customHeight="1" x14ac:dyDescent="0.25">
      <c r="A20" s="16" t="s">
        <v>55</v>
      </c>
      <c r="B20" s="18" t="s">
        <v>70</v>
      </c>
      <c r="C20" s="57">
        <f>'[1]1. 2005'!$Q$5</f>
        <v>121.2</v>
      </c>
      <c r="D20" s="58">
        <f>'[1]1. 2006'!$Q$5</f>
        <v>64.7</v>
      </c>
      <c r="E20" s="58">
        <f>'[1]1. 2007'!$Q$5</f>
        <v>104.4</v>
      </c>
      <c r="F20" s="58">
        <f>'[1]1. 2008'!$Q$5</f>
        <v>99.5</v>
      </c>
      <c r="G20" s="58">
        <f>'[1]1. 2009'!$Q$5</f>
        <v>157.80000000000001</v>
      </c>
      <c r="H20" s="58">
        <f>'[1]1. 2010'!$Q$5</f>
        <v>95.2</v>
      </c>
      <c r="I20" s="58">
        <f>'[1]1. 2011 '!$Q$5</f>
        <v>130.19999999999999</v>
      </c>
      <c r="J20" s="58">
        <f>'[1]1. 2012'!$Q$5</f>
        <v>183</v>
      </c>
      <c r="K20" s="58">
        <f>'[1]1. 2013'!$Q$5</f>
        <v>116.9</v>
      </c>
      <c r="L20" s="58">
        <f>'[1]1. 2014'!$Q$5</f>
        <v>101.5</v>
      </c>
      <c r="M20" s="58">
        <f>'[1]1. 2015'!$Q$5</f>
        <v>113.2</v>
      </c>
      <c r="N20" s="59">
        <f>'[1]1. 2016'!$Q$5</f>
        <v>91.9</v>
      </c>
    </row>
    <row r="21" spans="1:14" x14ac:dyDescent="0.25">
      <c r="A21" s="16" t="s">
        <v>56</v>
      </c>
      <c r="B21" s="18" t="s">
        <v>72</v>
      </c>
      <c r="C21" s="85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66">
        <v>0</v>
      </c>
      <c r="J21" s="66">
        <v>0</v>
      </c>
      <c r="K21" s="66">
        <v>0</v>
      </c>
      <c r="L21" s="66">
        <f>'[1]1. 2014'!$R$5</f>
        <v>0</v>
      </c>
      <c r="M21" s="66">
        <v>0</v>
      </c>
      <c r="N21" s="63">
        <f>'[1]1. 2016'!$R$5</f>
        <v>0</v>
      </c>
    </row>
    <row r="22" spans="1:14" ht="15" customHeight="1" x14ac:dyDescent="0.25"/>
    <row r="23" spans="1:14" ht="37.5" customHeight="1" x14ac:dyDescent="0.25">
      <c r="A23" s="105" t="s">
        <v>90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39" customHeight="1" x14ac:dyDescent="0.25"/>
  </sheetData>
  <mergeCells count="7">
    <mergeCell ref="A23:N23"/>
    <mergeCell ref="A1:B1"/>
    <mergeCell ref="A4:B4"/>
    <mergeCell ref="A3:B3"/>
    <mergeCell ref="A5:B5"/>
    <mergeCell ref="C5:N5"/>
    <mergeCell ref="A2:B2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B3"/>
    </sheetView>
  </sheetViews>
  <sheetFormatPr defaultRowHeight="15.75" x14ac:dyDescent="0.25"/>
  <cols>
    <col min="1" max="1" width="13.28515625" style="8" customWidth="1"/>
    <col min="2" max="2" width="57" style="8" customWidth="1"/>
    <col min="3" max="3" width="14.28515625" style="8" customWidth="1"/>
    <col min="4" max="4" width="12.7109375" style="8" customWidth="1"/>
    <col min="5" max="7" width="10.7109375" style="8" customWidth="1"/>
    <col min="8" max="16384" width="9.140625" style="8"/>
  </cols>
  <sheetData>
    <row r="1" spans="1:12" ht="36" customHeight="1" x14ac:dyDescent="0.25">
      <c r="A1" s="98" t="s">
        <v>79</v>
      </c>
      <c r="B1" s="98"/>
    </row>
    <row r="2" spans="1:12" s="15" customFormat="1" ht="35.1" customHeight="1" x14ac:dyDescent="0.25">
      <c r="A2" s="101" t="s">
        <v>112</v>
      </c>
      <c r="B2" s="101"/>
      <c r="C2" s="32"/>
      <c r="D2" s="32"/>
      <c r="E2" s="32"/>
      <c r="F2" s="32"/>
      <c r="G2" s="32"/>
      <c r="H2" s="23"/>
      <c r="I2" s="23"/>
      <c r="J2" s="23"/>
      <c r="K2" s="23"/>
      <c r="L2" s="23"/>
    </row>
    <row r="3" spans="1:12" ht="15.75" customHeight="1" x14ac:dyDescent="0.25">
      <c r="A3" s="117"/>
      <c r="B3" s="117"/>
      <c r="C3" s="29" t="s">
        <v>18</v>
      </c>
      <c r="D3" s="13" t="s">
        <v>19</v>
      </c>
      <c r="E3" s="13" t="s">
        <v>20</v>
      </c>
      <c r="F3" s="13" t="s">
        <v>92</v>
      </c>
      <c r="G3" s="13" t="s">
        <v>102</v>
      </c>
    </row>
    <row r="4" spans="1:12" ht="31.5" customHeight="1" x14ac:dyDescent="0.25">
      <c r="A4" s="115" t="s">
        <v>87</v>
      </c>
      <c r="B4" s="116"/>
      <c r="C4" s="68">
        <f>'[2]1. 2017'!$B$5</f>
        <v>103.3</v>
      </c>
      <c r="D4" s="69">
        <f>'[2]1. 2018'!$B$5</f>
        <v>103.8</v>
      </c>
      <c r="E4" s="70">
        <f>'[2]1. 2019'!$B$5</f>
        <v>101.8</v>
      </c>
      <c r="F4" s="70">
        <f>'[2]1.2020'!$B$5</f>
        <v>94</v>
      </c>
      <c r="G4" s="70">
        <f>'[2]1.2021'!$B$5</f>
        <v>100.4</v>
      </c>
    </row>
    <row r="5" spans="1:12" x14ac:dyDescent="0.25">
      <c r="A5" s="110" t="s">
        <v>86</v>
      </c>
      <c r="B5" s="111"/>
      <c r="C5" s="118"/>
      <c r="D5" s="119"/>
      <c r="E5" s="119"/>
      <c r="F5" s="119"/>
      <c r="G5" s="120"/>
    </row>
    <row r="6" spans="1:12" ht="33" customHeight="1" x14ac:dyDescent="0.25">
      <c r="A6" s="16" t="s">
        <v>41</v>
      </c>
      <c r="B6" s="24" t="s">
        <v>21</v>
      </c>
      <c r="C6" s="62">
        <f>'[2]1. 2017'!$C$5</f>
        <v>85.9</v>
      </c>
      <c r="D6" s="64">
        <f>'[2]1. 2018'!$C$5</f>
        <v>124.9</v>
      </c>
      <c r="E6" s="79">
        <f>'[2]1. 2019'!$C$5</f>
        <v>101.3</v>
      </c>
      <c r="F6" s="79">
        <f>'[2]1.2020'!$C$5</f>
        <v>97.047715046046392</v>
      </c>
      <c r="G6" s="65">
        <f>'[2]1.2021'!$C$5</f>
        <v>106.9</v>
      </c>
    </row>
    <row r="7" spans="1:12" x14ac:dyDescent="0.25">
      <c r="A7" s="16" t="s">
        <v>42</v>
      </c>
      <c r="B7" s="24" t="s">
        <v>22</v>
      </c>
      <c r="C7" s="73">
        <f>'[2]1. 2017'!$D$5</f>
        <v>135.6</v>
      </c>
      <c r="D7" s="71">
        <f>'[2]1. 2018'!$D$5</f>
        <v>87.5</v>
      </c>
      <c r="E7" s="80">
        <f>'[2]1. 2019'!$D$5</f>
        <v>101.7</v>
      </c>
      <c r="F7" s="80">
        <f>'[2]1.2020'!$D$5</f>
        <v>89.610873123546099</v>
      </c>
      <c r="G7" s="72">
        <f>'[2]1.2021'!$D$5</f>
        <v>115.7</v>
      </c>
    </row>
    <row r="8" spans="1:12" x14ac:dyDescent="0.25">
      <c r="A8" s="16" t="s">
        <v>43</v>
      </c>
      <c r="B8" s="24" t="s">
        <v>23</v>
      </c>
      <c r="C8" s="73">
        <f>'[2]1. 2017'!$E$5</f>
        <v>95.2</v>
      </c>
      <c r="D8" s="71">
        <f>'[2]1. 2018'!$E$5</f>
        <v>79.7</v>
      </c>
      <c r="E8" s="80">
        <f>'[2]1. 2019'!$E$5</f>
        <v>73</v>
      </c>
      <c r="F8" s="80">
        <f>'[2]1.2020'!$E$5</f>
        <v>99.330074075912833</v>
      </c>
      <c r="G8" s="72">
        <f>'[2]1.2021'!$E$5</f>
        <v>97.3</v>
      </c>
    </row>
    <row r="9" spans="1:12" ht="33" customHeight="1" x14ac:dyDescent="0.25">
      <c r="A9" s="16" t="s">
        <v>44</v>
      </c>
      <c r="B9" s="24" t="s">
        <v>24</v>
      </c>
      <c r="C9" s="73">
        <f>'[2]1. 2017'!$F$5</f>
        <v>117.3</v>
      </c>
      <c r="D9" s="71">
        <f>'[2]1. 2018'!$F$5</f>
        <v>102.5</v>
      </c>
      <c r="E9" s="80">
        <f>'[2]1. 2019'!$F$5</f>
        <v>98.4</v>
      </c>
      <c r="F9" s="80">
        <f>'[2]1.2020'!$F$5</f>
        <v>87.269559510209675</v>
      </c>
      <c r="G9" s="72">
        <f>'[2]1.2021'!$F$5</f>
        <v>60</v>
      </c>
    </row>
    <row r="10" spans="1:12" ht="48" customHeight="1" x14ac:dyDescent="0.25">
      <c r="A10" s="16" t="s">
        <v>45</v>
      </c>
      <c r="B10" s="24" t="s">
        <v>25</v>
      </c>
      <c r="C10" s="73">
        <f>'[2]1. 2017'!$G$5</f>
        <v>119.9</v>
      </c>
      <c r="D10" s="71">
        <f>'[2]1. 2018'!$G$5</f>
        <v>139.30000000000001</v>
      </c>
      <c r="E10" s="80">
        <f>'[2]1. 2019'!$G$5</f>
        <v>173</v>
      </c>
      <c r="F10" s="80">
        <f>'[2]1.2020'!$G$5</f>
        <v>132.15148718465966</v>
      </c>
      <c r="G10" s="72">
        <f>'[2]1.2021'!$G$5</f>
        <v>49.6</v>
      </c>
    </row>
    <row r="11" spans="1:12" x14ac:dyDescent="0.25">
      <c r="A11" s="16" t="s">
        <v>46</v>
      </c>
      <c r="B11" s="24" t="s">
        <v>26</v>
      </c>
      <c r="C11" s="73">
        <f>'[2]1. 2017'!$H$5</f>
        <v>89.3</v>
      </c>
      <c r="D11" s="71">
        <f>'[2]1. 2018'!$H$5</f>
        <v>109.2</v>
      </c>
      <c r="E11" s="80">
        <f>'[2]1. 2019'!$H$5</f>
        <v>118.6</v>
      </c>
      <c r="F11" s="80">
        <f>'[2]1.2020'!$H$5</f>
        <v>67.691067583390591</v>
      </c>
      <c r="G11" s="72">
        <f>'[2]1.2021'!$H$5</f>
        <v>98.7</v>
      </c>
    </row>
    <row r="12" spans="1:12" ht="33" customHeight="1" x14ac:dyDescent="0.25">
      <c r="A12" s="16" t="s">
        <v>47</v>
      </c>
      <c r="B12" s="24" t="s">
        <v>27</v>
      </c>
      <c r="C12" s="73">
        <f>'[2]1. 2017'!$I$5</f>
        <v>102.5</v>
      </c>
      <c r="D12" s="71">
        <f>'[2]1. 2018'!$I$5</f>
        <v>83.9</v>
      </c>
      <c r="E12" s="80">
        <f>'[2]1. 2019'!$I$5</f>
        <v>108.2</v>
      </c>
      <c r="F12" s="80">
        <f>'[2]1.2020'!$I$5</f>
        <v>94.347616138099369</v>
      </c>
      <c r="G12" s="72">
        <f>'[2]1.2021'!$I$5</f>
        <v>112.7</v>
      </c>
    </row>
    <row r="13" spans="1:12" x14ac:dyDescent="0.25">
      <c r="A13" s="16" t="s">
        <v>48</v>
      </c>
      <c r="B13" s="24" t="s">
        <v>28</v>
      </c>
      <c r="C13" s="73">
        <f>'[2]1. 2017'!$J$5</f>
        <v>83.1</v>
      </c>
      <c r="D13" s="71">
        <f>'[2]1. 2018'!$J$5</f>
        <v>77.400000000000006</v>
      </c>
      <c r="E13" s="80">
        <f>'[2]1. 2019'!$J$5</f>
        <v>97.2</v>
      </c>
      <c r="F13" s="80">
        <f>'[2]1.2020'!$J$5</f>
        <v>78.324847934809497</v>
      </c>
      <c r="G13" s="72">
        <f>'[2]1.2021'!$J$5</f>
        <v>101.3</v>
      </c>
    </row>
    <row r="14" spans="1:12" ht="33" customHeight="1" x14ac:dyDescent="0.25">
      <c r="A14" s="16" t="s">
        <v>49</v>
      </c>
      <c r="B14" s="24" t="s">
        <v>29</v>
      </c>
      <c r="C14" s="73">
        <f>'[2]1. 2017'!$K$5</f>
        <v>67</v>
      </c>
      <c r="D14" s="71">
        <f>'[2]1. 2018'!$K$5</f>
        <v>92.7</v>
      </c>
      <c r="E14" s="80">
        <f>'[2]1. 2019'!$K$5</f>
        <v>101</v>
      </c>
      <c r="F14" s="80">
        <f>'[2]1.2020'!$K$5</f>
        <v>95.387848330756825</v>
      </c>
      <c r="G14" s="72">
        <f>'[2]1.2021'!$K$5</f>
        <v>125.9</v>
      </c>
    </row>
    <row r="15" spans="1:12" x14ac:dyDescent="0.25">
      <c r="A15" s="16" t="s">
        <v>50</v>
      </c>
      <c r="B15" s="24" t="s">
        <v>30</v>
      </c>
      <c r="C15" s="73">
        <f>'[2]1. 2017'!$L$5</f>
        <v>127</v>
      </c>
      <c r="D15" s="71">
        <f>'[2]1. 2018'!$L$5</f>
        <v>59.9</v>
      </c>
      <c r="E15" s="80">
        <f>'[2]1. 2019'!$L$5</f>
        <v>100.6</v>
      </c>
      <c r="F15" s="80">
        <f>'[2]1.2020'!$L$5</f>
        <v>48.09129452760979</v>
      </c>
      <c r="G15" s="72">
        <f>'[2]1.2021'!$L$5</f>
        <v>85.7</v>
      </c>
    </row>
    <row r="16" spans="1:12" x14ac:dyDescent="0.25">
      <c r="A16" s="16" t="s">
        <v>51</v>
      </c>
      <c r="B16" s="24" t="s">
        <v>31</v>
      </c>
      <c r="C16" s="73">
        <f>'[2]1. 2017'!$M$5</f>
        <v>355200</v>
      </c>
      <c r="D16" s="71">
        <f>'[2]1. 2018'!$M$5</f>
        <v>137200</v>
      </c>
      <c r="E16" s="80">
        <f>'[2]1. 2019'!$M$5</f>
        <v>0</v>
      </c>
      <c r="F16" s="80">
        <f>'[2]1.2020'!$M$5</f>
        <v>0</v>
      </c>
      <c r="G16" s="72">
        <f>'[2]1.2021'!$M$5</f>
        <v>0</v>
      </c>
    </row>
    <row r="17" spans="1:9" s="12" customFormat="1" x14ac:dyDescent="0.25">
      <c r="A17" s="21" t="s">
        <v>52</v>
      </c>
      <c r="B17" s="26" t="s">
        <v>32</v>
      </c>
      <c r="C17" s="73">
        <f>'[2]1. 2017'!$N$5</f>
        <v>121.4</v>
      </c>
      <c r="D17" s="71">
        <f>'[2]1. 2018'!$N$5</f>
        <v>122.8</v>
      </c>
      <c r="E17" s="80">
        <f>'[2]1. 2019'!$N$5</f>
        <v>82.9</v>
      </c>
      <c r="F17" s="80">
        <f>'[2]1.2020'!$N$5</f>
        <v>104.28819077143159</v>
      </c>
      <c r="G17" s="72">
        <f>'[2]1.2021'!$N$5</f>
        <v>100.4</v>
      </c>
    </row>
    <row r="18" spans="1:9" s="12" customFormat="1" x14ac:dyDescent="0.25">
      <c r="A18" s="21" t="s">
        <v>53</v>
      </c>
      <c r="B18" s="26" t="s">
        <v>33</v>
      </c>
      <c r="C18" s="73">
        <f>'[2]1. 2017'!$O$5</f>
        <v>126</v>
      </c>
      <c r="D18" s="71">
        <f>'[2]1. 2018'!$O$5</f>
        <v>60.3</v>
      </c>
      <c r="E18" s="80">
        <f>'[2]1. 2019'!$O$5</f>
        <v>184.5</v>
      </c>
      <c r="F18" s="80">
        <f>'[2]1.2020'!$O$5</f>
        <v>48.681970109424746</v>
      </c>
      <c r="G18" s="72">
        <f>'[2]1.2021'!$O$5</f>
        <v>131.19999999999999</v>
      </c>
    </row>
    <row r="19" spans="1:9" ht="33" customHeight="1" x14ac:dyDescent="0.25">
      <c r="A19" s="16" t="s">
        <v>54</v>
      </c>
      <c r="B19" s="24" t="s">
        <v>34</v>
      </c>
      <c r="C19" s="73">
        <f>'[2]1. 2017'!$P$5</f>
        <v>70.7</v>
      </c>
      <c r="D19" s="71">
        <f>'[2]1. 2018'!$P$5</f>
        <v>108.9</v>
      </c>
      <c r="E19" s="80">
        <f>'[2]1. 2019'!$P$5</f>
        <v>111.8</v>
      </c>
      <c r="F19" s="80">
        <f>'[2]1.2020'!$P$5</f>
        <v>97.57977203228613</v>
      </c>
      <c r="G19" s="72">
        <f>'[2]1.2021'!$P$5</f>
        <v>150.9</v>
      </c>
    </row>
    <row r="20" spans="1:9" ht="33" customHeight="1" x14ac:dyDescent="0.25">
      <c r="A20" s="16" t="s">
        <v>55</v>
      </c>
      <c r="B20" s="24" t="s">
        <v>103</v>
      </c>
      <c r="C20" s="73">
        <f>'[2]1. 2017'!$Q$5</f>
        <v>108.5</v>
      </c>
      <c r="D20" s="71">
        <f>'[2]1. 2018'!$Q$5</f>
        <v>108.9</v>
      </c>
      <c r="E20" s="80">
        <f>'[2]1. 2019'!$Q$5</f>
        <v>101.5</v>
      </c>
      <c r="F20" s="80">
        <f>'[2]1.2020'!$Q$5</f>
        <v>108.95965754045342</v>
      </c>
      <c r="G20" s="72">
        <f>'[2]1.2021'!$Q$5</f>
        <v>94.4</v>
      </c>
    </row>
    <row r="21" spans="1:9" x14ac:dyDescent="0.25">
      <c r="A21" s="16" t="s">
        <v>56</v>
      </c>
      <c r="B21" s="27" t="s">
        <v>35</v>
      </c>
      <c r="C21" s="73">
        <f>'[2]1. 2017'!$R$5</f>
        <v>110</v>
      </c>
      <c r="D21" s="71">
        <f>'[2]1. 2018'!$R$5</f>
        <v>107.8</v>
      </c>
      <c r="E21" s="80">
        <f>'[2]1. 2019'!$R$5</f>
        <v>105.9</v>
      </c>
      <c r="F21" s="80">
        <f>'[2]1.2020'!$R$5</f>
        <v>107.84390273303018</v>
      </c>
      <c r="G21" s="72">
        <f>'[2]1.2021'!$R$5</f>
        <v>108.7</v>
      </c>
    </row>
    <row r="22" spans="1:9" ht="33" customHeight="1" x14ac:dyDescent="0.25">
      <c r="A22" s="16" t="s">
        <v>57</v>
      </c>
      <c r="B22" s="25" t="s">
        <v>36</v>
      </c>
      <c r="C22" s="73">
        <f>'[2]1. 2017'!$S$5</f>
        <v>105</v>
      </c>
      <c r="D22" s="71">
        <f>'[2]1. 2018'!$S$5</f>
        <v>104.8</v>
      </c>
      <c r="E22" s="80">
        <f>'[2]1. 2019'!$S$5</f>
        <v>97.6</v>
      </c>
      <c r="F22" s="80">
        <f>'[2]1.2020'!$S$5</f>
        <v>100.09913234887287</v>
      </c>
      <c r="G22" s="72">
        <f>'[2]1.2021'!$S$5</f>
        <v>101.2</v>
      </c>
    </row>
    <row r="23" spans="1:9" ht="33" customHeight="1" x14ac:dyDescent="0.25">
      <c r="A23" s="16" t="s">
        <v>58</v>
      </c>
      <c r="B23" s="25" t="s">
        <v>37</v>
      </c>
      <c r="C23" s="73">
        <f>'[2]1. 2017'!$T$5</f>
        <v>104.2</v>
      </c>
      <c r="D23" s="71">
        <f>'[2]1. 2018'!$T$5</f>
        <v>122.1</v>
      </c>
      <c r="E23" s="80">
        <f>'[2]1. 2019'!$T$5</f>
        <v>108.3</v>
      </c>
      <c r="F23" s="80">
        <f>'[2]1.2020'!$T$5</f>
        <v>53.150361258469204</v>
      </c>
      <c r="G23" s="72">
        <f>'[2]1.2021'!$T$5</f>
        <v>87.2</v>
      </c>
    </row>
    <row r="24" spans="1:9" x14ac:dyDescent="0.25">
      <c r="A24" s="16" t="s">
        <v>59</v>
      </c>
      <c r="B24" s="28" t="s">
        <v>38</v>
      </c>
      <c r="C24" s="73">
        <f>'[2]1. 2017'!$U$5</f>
        <v>95.2</v>
      </c>
      <c r="D24" s="71">
        <f>'[2]1. 2018'!$U$5</f>
        <v>100</v>
      </c>
      <c r="E24" s="80">
        <f>'[2]1. 2019'!$U$5</f>
        <v>124.1</v>
      </c>
      <c r="F24" s="80">
        <f>'[2]1.2020'!$U$5</f>
        <v>53.280784287039026</v>
      </c>
      <c r="G24" s="72">
        <f>'[2]1.2021'!$U$5</f>
        <v>158</v>
      </c>
    </row>
    <row r="25" spans="1:9" x14ac:dyDescent="0.25">
      <c r="A25" s="16" t="s">
        <v>60</v>
      </c>
      <c r="B25" s="28" t="s">
        <v>39</v>
      </c>
      <c r="C25" s="67">
        <f>'[2]1. 2017'!$V$5</f>
        <v>0</v>
      </c>
      <c r="D25" s="66">
        <f>'[2]1. 2018'!$V$5</f>
        <v>0</v>
      </c>
      <c r="E25" s="81">
        <f>'[2]1. 2019'!$V$5</f>
        <v>0</v>
      </c>
      <c r="F25" s="81">
        <f>'[2]1.2020'!$V$5</f>
        <v>0</v>
      </c>
      <c r="G25" s="63">
        <f>'[2]1.2021'!$V$5</f>
        <v>0</v>
      </c>
    </row>
    <row r="27" spans="1:9" x14ac:dyDescent="0.25">
      <c r="A27" s="114"/>
      <c r="B27" s="114"/>
      <c r="C27" s="114"/>
      <c r="D27" s="114"/>
      <c r="E27" s="114"/>
      <c r="F27" s="114"/>
      <c r="G27" s="114"/>
      <c r="H27" s="11"/>
      <c r="I27" s="11"/>
    </row>
  </sheetData>
  <mergeCells count="7">
    <mergeCell ref="A1:B1"/>
    <mergeCell ref="A27:G27"/>
    <mergeCell ref="A5:B5"/>
    <mergeCell ref="A4:B4"/>
    <mergeCell ref="A3:B3"/>
    <mergeCell ref="C5:G5"/>
    <mergeCell ref="A2:B2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Шеремет Т.Р.</dc:creator>
  <cp:lastModifiedBy>Admin</cp:lastModifiedBy>
  <dcterms:created xsi:type="dcterms:W3CDTF">2021-07-06T12:03:51Z</dcterms:created>
  <dcterms:modified xsi:type="dcterms:W3CDTF">2023-03-22T07:12:22Z</dcterms:modified>
</cp:coreProperties>
</file>